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9900" activeTab="1"/>
  </bookViews>
  <sheets>
    <sheet name="寄付金納入明細総合表" sheetId="1" r:id="rId1"/>
    <sheet name="（一人当たり平均寄付額順位）" sheetId="2" r:id="rId2"/>
    <sheet name=" (２００４ー０５年度順位)" sheetId="3" r:id="rId3"/>
    <sheet name=" (過去累計順位)" sheetId="4" r:id="rId4"/>
  </sheets>
  <definedNames>
    <definedName name="_xlnm.Print_Titles" localSheetId="2">' (２００４ー０５年度順位)'!$B:$B,' (２００４ー０５年度順位)'!$2:$3</definedName>
    <definedName name="_xlnm.Print_Titles" localSheetId="3">' (過去累計順位)'!$B:$B,' (過去累計順位)'!$2:$3</definedName>
    <definedName name="_xlnm.Print_Titles" localSheetId="1">'（一人当たり平均寄付額順位）'!$B:$B,'（一人当たり平均寄付額順位）'!$2:$3</definedName>
    <definedName name="_xlnm.Print_Titles" localSheetId="0">'寄付金納入明細総合表'!$A:$A,'寄付金納入明細総合表'!$2:$3</definedName>
  </definedNames>
  <calcPr fullCalcOnLoad="1"/>
</workbook>
</file>

<file path=xl/sharedStrings.xml><?xml version="1.0" encoding="utf-8"?>
<sst xmlns="http://schemas.openxmlformats.org/spreadsheetml/2006/main" count="63" uniqueCount="17">
  <si>
    <t>過去累計額</t>
  </si>
  <si>
    <t>普通寄付金</t>
  </si>
  <si>
    <t>特別寄付金</t>
  </si>
  <si>
    <t>合 計</t>
  </si>
  <si>
    <t>合計</t>
  </si>
  <si>
    <t>一人当り
平均寄付額</t>
  </si>
  <si>
    <t>会員数</t>
  </si>
  <si>
    <t>地区</t>
  </si>
  <si>
    <t>　　　　　　　　　　</t>
  </si>
  <si>
    <t>2004年 08月31日現在(単位：円)</t>
  </si>
  <si>
    <t>2004/07月 - 2004/08月</t>
  </si>
  <si>
    <t>その他</t>
  </si>
  <si>
    <t>　　　　　　　　　　</t>
  </si>
  <si>
    <t>2004年 08月31日現在(単位：円)</t>
  </si>
  <si>
    <t>一人当り
平均寄付額</t>
  </si>
  <si>
    <t>順位</t>
  </si>
  <si>
    <t>合 計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</si>
</sst>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double"/>
      <bottom style="thin"/>
    </border>
    <border>
      <left style="thin"/>
      <right style="hair"/>
      <top style="double"/>
      <bottom style="thin"/>
    </border>
    <border>
      <left style="hair"/>
      <right style="thin"/>
      <top style="double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double"/>
      <bottom style="thin"/>
    </border>
    <border>
      <left style="medium"/>
      <right style="medium"/>
      <top style="double"/>
      <bottom style="medium"/>
    </border>
    <border>
      <left>
        <color indexed="63"/>
      </left>
      <right style="hair"/>
      <top style="double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3" fontId="0" fillId="0" borderId="1" xfId="0" applyNumberFormat="1" applyBorder="1" applyAlignment="1">
      <alignment vertical="center"/>
    </xf>
    <xf numFmtId="3" fontId="0" fillId="0" borderId="2" xfId="0" applyNumberFormat="1" applyBorder="1" applyAlignment="1">
      <alignment vertical="center"/>
    </xf>
    <xf numFmtId="3" fontId="0" fillId="0" borderId="4" xfId="0" applyNumberFormat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3" fontId="0" fillId="0" borderId="6" xfId="0" applyNumberFormat="1" applyBorder="1" applyAlignment="1">
      <alignment vertical="center"/>
    </xf>
    <xf numFmtId="3" fontId="0" fillId="0" borderId="1" xfId="0" applyNumberFormat="1" applyFill="1" applyBorder="1" applyAlignment="1">
      <alignment vertical="center"/>
    </xf>
    <xf numFmtId="3" fontId="0" fillId="0" borderId="4" xfId="0" applyNumberFormat="1" applyFill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3" fontId="0" fillId="0" borderId="7" xfId="0" applyNumberFormat="1" applyFill="1" applyBorder="1" applyAlignment="1">
      <alignment vertical="center"/>
    </xf>
    <xf numFmtId="0" fontId="0" fillId="0" borderId="8" xfId="0" applyBorder="1" applyAlignment="1">
      <alignment horizontal="center" vertical="center"/>
    </xf>
    <xf numFmtId="3" fontId="0" fillId="0" borderId="8" xfId="0" applyNumberFormat="1" applyBorder="1" applyAlignment="1">
      <alignment vertical="center"/>
    </xf>
    <xf numFmtId="0" fontId="0" fillId="0" borderId="7" xfId="0" applyBorder="1" applyAlignment="1">
      <alignment horizontal="center" vertical="center"/>
    </xf>
    <xf numFmtId="3" fontId="0" fillId="0" borderId="7" xfId="0" applyNumberFormat="1" applyBorder="1" applyAlignment="1">
      <alignment vertical="center"/>
    </xf>
    <xf numFmtId="3" fontId="0" fillId="0" borderId="8" xfId="0" applyNumberFormat="1" applyFill="1" applyBorder="1" applyAlignment="1">
      <alignment vertical="center"/>
    </xf>
    <xf numFmtId="0" fontId="0" fillId="0" borderId="9" xfId="0" applyBorder="1" applyAlignment="1">
      <alignment horizontal="center" vertical="center"/>
    </xf>
    <xf numFmtId="3" fontId="0" fillId="0" borderId="10" xfId="0" applyNumberFormat="1" applyBorder="1" applyAlignment="1">
      <alignment vertical="center"/>
    </xf>
    <xf numFmtId="3" fontId="0" fillId="0" borderId="11" xfId="0" applyNumberFormat="1" applyBorder="1" applyAlignment="1">
      <alignment vertical="center"/>
    </xf>
    <xf numFmtId="3" fontId="0" fillId="0" borderId="12" xfId="0" applyNumberFormat="1" applyBorder="1" applyAlignment="1">
      <alignment vertical="center"/>
    </xf>
    <xf numFmtId="3" fontId="0" fillId="0" borderId="13" xfId="0" applyNumberFormat="1" applyBorder="1" applyAlignment="1">
      <alignment vertical="center"/>
    </xf>
    <xf numFmtId="3" fontId="0" fillId="0" borderId="14" xfId="0" applyNumberFormat="1" applyFill="1" applyBorder="1" applyAlignment="1">
      <alignment vertical="center"/>
    </xf>
    <xf numFmtId="3" fontId="0" fillId="0" borderId="11" xfId="0" applyNumberFormat="1" applyFill="1" applyBorder="1" applyAlignment="1">
      <alignment vertical="center"/>
    </xf>
    <xf numFmtId="3" fontId="0" fillId="0" borderId="15" xfId="0" applyNumberFormat="1" applyBorder="1" applyAlignment="1">
      <alignment vertical="center"/>
    </xf>
    <xf numFmtId="3" fontId="0" fillId="0" borderId="16" xfId="0" applyNumberFormat="1" applyBorder="1" applyAlignment="1">
      <alignment vertical="center"/>
    </xf>
    <xf numFmtId="3" fontId="0" fillId="0" borderId="17" xfId="0" applyNumberFormat="1" applyBorder="1" applyAlignment="1">
      <alignment vertical="center"/>
    </xf>
    <xf numFmtId="3" fontId="0" fillId="0" borderId="18" xfId="0" applyNumberFormat="1" applyFill="1" applyBorder="1" applyAlignment="1">
      <alignment vertical="center"/>
    </xf>
    <xf numFmtId="3" fontId="0" fillId="0" borderId="12" xfId="0" applyNumberFormat="1" applyFill="1" applyBorder="1" applyAlignment="1">
      <alignment vertical="center"/>
    </xf>
    <xf numFmtId="3" fontId="0" fillId="0" borderId="14" xfId="0" applyNumberFormat="1" applyBorder="1" applyAlignment="1">
      <alignment vertical="center"/>
    </xf>
    <xf numFmtId="3" fontId="0" fillId="0" borderId="16" xfId="0" applyNumberFormat="1" applyFill="1" applyBorder="1" applyAlignment="1">
      <alignment vertical="center"/>
    </xf>
    <xf numFmtId="3" fontId="0" fillId="0" borderId="18" xfId="0" applyNumberForma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1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" xfId="0" applyBorder="1" applyAlignment="1">
      <alignment horizontal="right" vertical="center"/>
    </xf>
    <xf numFmtId="0" fontId="0" fillId="0" borderId="9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3" fontId="0" fillId="0" borderId="10" xfId="0" applyNumberFormat="1" applyFill="1" applyBorder="1" applyAlignment="1">
      <alignment vertical="center"/>
    </xf>
    <xf numFmtId="3" fontId="0" fillId="0" borderId="13" xfId="0" applyNumberFormat="1" applyFill="1" applyBorder="1" applyAlignment="1">
      <alignment vertical="center"/>
    </xf>
    <xf numFmtId="3" fontId="0" fillId="0" borderId="17" xfId="0" applyNumberFormat="1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I39"/>
  <sheetViews>
    <sheetView view="pageBreakPreview" zoomScaleSheetLayoutView="100" workbookViewId="0" topLeftCell="A1">
      <selection activeCell="A38" sqref="A38"/>
    </sheetView>
  </sheetViews>
  <sheetFormatPr defaultColWidth="9.00390625" defaultRowHeight="13.5"/>
  <cols>
    <col min="1" max="1" width="10.00390625" style="0" customWidth="1"/>
    <col min="2" max="4" width="15.625" style="0" customWidth="1"/>
    <col min="5" max="5" width="10.125" style="0" customWidth="1"/>
    <col min="6" max="6" width="12.00390625" style="0" customWidth="1"/>
    <col min="7" max="12" width="15.625" style="0" customWidth="1"/>
    <col min="13" max="13" width="10.125" style="0" customWidth="1"/>
    <col min="14" max="14" width="12.00390625" style="0" customWidth="1"/>
    <col min="15" max="20" width="15.625" style="0" customWidth="1"/>
    <col min="21" max="21" width="10.125" style="0" customWidth="1"/>
    <col min="22" max="22" width="12.00390625" style="0" customWidth="1"/>
    <col min="23" max="28" width="15.625" style="0" customWidth="1"/>
    <col min="29" max="29" width="10.125" style="0" customWidth="1"/>
    <col min="30" max="30" width="12.00390625" style="0" customWidth="1"/>
    <col min="31" max="36" width="15.625" style="0" customWidth="1"/>
    <col min="37" max="37" width="10.125" style="0" customWidth="1"/>
    <col min="38" max="38" width="12.00390625" style="0" customWidth="1"/>
    <col min="39" max="44" width="15.625" style="0" customWidth="1"/>
    <col min="45" max="45" width="10.125" style="0" customWidth="1"/>
    <col min="46" max="46" width="12.00390625" style="0" customWidth="1"/>
    <col min="47" max="49" width="15.625" style="0" customWidth="1"/>
  </cols>
  <sheetData>
    <row r="1" spans="1:9" ht="17.25">
      <c r="A1" s="1"/>
      <c r="G1" t="s">
        <v>8</v>
      </c>
      <c r="I1" s="10" t="s">
        <v>9</v>
      </c>
    </row>
    <row r="2" spans="1:9" s="2" customFormat="1" ht="13.5" customHeight="1">
      <c r="A2" s="40" t="s">
        <v>7</v>
      </c>
      <c r="B2" s="37" t="s">
        <v>10</v>
      </c>
      <c r="C2" s="38"/>
      <c r="D2" s="42"/>
      <c r="E2" s="43" t="s">
        <v>6</v>
      </c>
      <c r="F2" s="45" t="s">
        <v>5</v>
      </c>
      <c r="G2" s="37" t="s">
        <v>0</v>
      </c>
      <c r="H2" s="38"/>
      <c r="I2" s="39"/>
    </row>
    <row r="3" spans="1:9" s="2" customFormat="1" ht="13.5">
      <c r="A3" s="41"/>
      <c r="B3" s="3" t="s">
        <v>1</v>
      </c>
      <c r="C3" s="3" t="s">
        <v>2</v>
      </c>
      <c r="D3" s="3" t="s">
        <v>3</v>
      </c>
      <c r="E3" s="44"/>
      <c r="F3" s="46"/>
      <c r="G3" s="3" t="s">
        <v>1</v>
      </c>
      <c r="H3" s="3" t="s">
        <v>2</v>
      </c>
      <c r="I3" s="4" t="s">
        <v>3</v>
      </c>
    </row>
    <row r="4" spans="1:9" ht="13.5" customHeight="1">
      <c r="A4" s="5">
        <v>2500</v>
      </c>
      <c r="B4" s="6">
        <v>2486800</v>
      </c>
      <c r="C4" s="6">
        <v>330000</v>
      </c>
      <c r="D4" s="6">
        <v>2816800</v>
      </c>
      <c r="E4" s="12">
        <v>2670</v>
      </c>
      <c r="F4" s="12">
        <v>1055</v>
      </c>
      <c r="G4" s="6">
        <v>183890635</v>
      </c>
      <c r="H4" s="6">
        <v>233155975</v>
      </c>
      <c r="I4" s="7">
        <v>417046610</v>
      </c>
    </row>
    <row r="5" spans="1:9" ht="13.5" customHeight="1">
      <c r="A5" s="5">
        <v>2510</v>
      </c>
      <c r="B5" s="6">
        <v>4240300</v>
      </c>
      <c r="C5" s="6">
        <v>1190000</v>
      </c>
      <c r="D5" s="6">
        <v>5430300</v>
      </c>
      <c r="E5" s="12">
        <v>3139</v>
      </c>
      <c r="F5" s="12">
        <v>1730</v>
      </c>
      <c r="G5" s="6">
        <v>279747700</v>
      </c>
      <c r="H5" s="6">
        <v>454783781</v>
      </c>
      <c r="I5" s="7">
        <v>734531481</v>
      </c>
    </row>
    <row r="6" spans="1:9" ht="13.5">
      <c r="A6" s="5">
        <v>2520</v>
      </c>
      <c r="B6" s="6">
        <v>3938300</v>
      </c>
      <c r="C6" s="6">
        <v>968000</v>
      </c>
      <c r="D6" s="6">
        <v>4906300</v>
      </c>
      <c r="E6" s="12">
        <v>2827</v>
      </c>
      <c r="F6" s="12">
        <v>1736</v>
      </c>
      <c r="G6" s="6">
        <v>269684673</v>
      </c>
      <c r="H6" s="6">
        <v>296089231</v>
      </c>
      <c r="I6" s="7">
        <v>565773904</v>
      </c>
    </row>
    <row r="7" spans="1:9" ht="13.5">
      <c r="A7" s="5">
        <v>2530</v>
      </c>
      <c r="B7" s="6">
        <v>5996500</v>
      </c>
      <c r="C7" s="6">
        <v>1924000</v>
      </c>
      <c r="D7" s="6">
        <v>7920500</v>
      </c>
      <c r="E7" s="12">
        <v>2662</v>
      </c>
      <c r="F7" s="12">
        <v>2975</v>
      </c>
      <c r="G7" s="6">
        <v>226767150</v>
      </c>
      <c r="H7" s="6">
        <v>359392973</v>
      </c>
      <c r="I7" s="7">
        <v>586160123</v>
      </c>
    </row>
    <row r="8" spans="1:9" ht="13.5">
      <c r="A8" s="5">
        <v>2540</v>
      </c>
      <c r="B8" s="6">
        <v>1152800</v>
      </c>
      <c r="C8" s="6">
        <v>0</v>
      </c>
      <c r="D8" s="6">
        <v>1152800</v>
      </c>
      <c r="E8" s="12">
        <v>1288</v>
      </c>
      <c r="F8" s="12">
        <v>895</v>
      </c>
      <c r="G8" s="6">
        <v>119470170</v>
      </c>
      <c r="H8" s="6">
        <v>125498714</v>
      </c>
      <c r="I8" s="7">
        <v>244968884</v>
      </c>
    </row>
    <row r="9" spans="1:9" ht="13.5">
      <c r="A9" s="5">
        <v>2550</v>
      </c>
      <c r="B9" s="6">
        <v>2576400</v>
      </c>
      <c r="C9" s="6">
        <v>781927</v>
      </c>
      <c r="D9" s="6">
        <v>3358327</v>
      </c>
      <c r="E9" s="12">
        <v>2074</v>
      </c>
      <c r="F9" s="12">
        <v>1619</v>
      </c>
      <c r="G9" s="6">
        <v>201760250</v>
      </c>
      <c r="H9" s="6">
        <v>689291003</v>
      </c>
      <c r="I9" s="7">
        <v>891051253</v>
      </c>
    </row>
    <row r="10" spans="1:9" ht="13.5">
      <c r="A10" s="5">
        <v>2560</v>
      </c>
      <c r="B10" s="6">
        <v>4239500</v>
      </c>
      <c r="C10" s="6">
        <v>2916000</v>
      </c>
      <c r="D10" s="6">
        <v>7155500</v>
      </c>
      <c r="E10" s="12">
        <v>2196</v>
      </c>
      <c r="F10" s="12">
        <v>3258</v>
      </c>
      <c r="G10" s="6">
        <v>219214903</v>
      </c>
      <c r="H10" s="6">
        <v>520213229</v>
      </c>
      <c r="I10" s="7">
        <v>739428132</v>
      </c>
    </row>
    <row r="11" spans="1:9" ht="13.5">
      <c r="A11" s="5">
        <v>2790</v>
      </c>
      <c r="B11" s="6">
        <v>6393370</v>
      </c>
      <c r="C11" s="6">
        <v>3721000</v>
      </c>
      <c r="D11" s="6">
        <v>10114370</v>
      </c>
      <c r="E11" s="12">
        <v>3200</v>
      </c>
      <c r="F11" s="12">
        <v>3161</v>
      </c>
      <c r="G11" s="6">
        <v>365599590</v>
      </c>
      <c r="H11" s="6">
        <v>850789395</v>
      </c>
      <c r="I11" s="7">
        <v>1216388985</v>
      </c>
    </row>
    <row r="12" spans="1:9" ht="13.5">
      <c r="A12" s="5">
        <v>2800</v>
      </c>
      <c r="B12" s="6">
        <v>4927500</v>
      </c>
      <c r="C12" s="6">
        <v>530000</v>
      </c>
      <c r="D12" s="6">
        <v>5457500</v>
      </c>
      <c r="E12" s="12">
        <v>2112</v>
      </c>
      <c r="F12" s="12">
        <v>2584</v>
      </c>
      <c r="G12" s="6">
        <v>186751300</v>
      </c>
      <c r="H12" s="6">
        <v>173455237</v>
      </c>
      <c r="I12" s="7">
        <v>360206537</v>
      </c>
    </row>
    <row r="13" spans="1:9" ht="13.5">
      <c r="A13" s="5">
        <v>2820</v>
      </c>
      <c r="B13" s="6">
        <v>3944000</v>
      </c>
      <c r="C13" s="6">
        <v>1294000</v>
      </c>
      <c r="D13" s="6">
        <v>5238000</v>
      </c>
      <c r="E13" s="12">
        <v>2377</v>
      </c>
      <c r="F13" s="12">
        <v>2204</v>
      </c>
      <c r="G13" s="6">
        <v>233297850</v>
      </c>
      <c r="H13" s="6">
        <v>917167823</v>
      </c>
      <c r="I13" s="7">
        <v>1150465673</v>
      </c>
    </row>
    <row r="14" spans="1:9" ht="13.5">
      <c r="A14" s="5">
        <v>2830</v>
      </c>
      <c r="B14" s="6">
        <v>1292400</v>
      </c>
      <c r="C14" s="6">
        <v>220000</v>
      </c>
      <c r="D14" s="6">
        <v>1512400</v>
      </c>
      <c r="E14" s="12">
        <v>1296</v>
      </c>
      <c r="F14" s="12">
        <v>1167</v>
      </c>
      <c r="G14" s="6">
        <v>105849085</v>
      </c>
      <c r="H14" s="6">
        <v>137406826</v>
      </c>
      <c r="I14" s="7">
        <v>243255911</v>
      </c>
    </row>
    <row r="15" spans="1:9" ht="13.5">
      <c r="A15" s="5">
        <v>2840</v>
      </c>
      <c r="B15" s="6">
        <v>3449500</v>
      </c>
      <c r="C15" s="6">
        <v>680000</v>
      </c>
      <c r="D15" s="6">
        <v>4129500</v>
      </c>
      <c r="E15" s="12">
        <v>2148</v>
      </c>
      <c r="F15" s="12">
        <v>1922</v>
      </c>
      <c r="G15" s="6">
        <v>195725070</v>
      </c>
      <c r="H15" s="6">
        <v>570851719</v>
      </c>
      <c r="I15" s="7">
        <v>766576789</v>
      </c>
    </row>
    <row r="16" spans="1:9" ht="13.5">
      <c r="A16" s="5">
        <v>2570</v>
      </c>
      <c r="B16" s="6">
        <v>5111700</v>
      </c>
      <c r="C16" s="6">
        <v>1650000</v>
      </c>
      <c r="D16" s="6">
        <v>6761700</v>
      </c>
      <c r="E16" s="12">
        <v>2122</v>
      </c>
      <c r="F16" s="12">
        <v>3186</v>
      </c>
      <c r="G16" s="6">
        <v>254514025</v>
      </c>
      <c r="H16" s="6">
        <v>559426358</v>
      </c>
      <c r="I16" s="7">
        <v>813940383</v>
      </c>
    </row>
    <row r="17" spans="1:9" ht="13.5">
      <c r="A17" s="5">
        <v>2580</v>
      </c>
      <c r="B17" s="6">
        <v>8340300</v>
      </c>
      <c r="C17" s="6">
        <v>7048000</v>
      </c>
      <c r="D17" s="6">
        <v>15388300</v>
      </c>
      <c r="E17" s="12">
        <v>3646</v>
      </c>
      <c r="F17" s="12">
        <v>4221</v>
      </c>
      <c r="G17" s="6">
        <v>513759153</v>
      </c>
      <c r="H17" s="6">
        <v>1228564646</v>
      </c>
      <c r="I17" s="7">
        <v>1742323799</v>
      </c>
    </row>
    <row r="18" spans="1:9" ht="13.5">
      <c r="A18" s="5">
        <v>2590</v>
      </c>
      <c r="B18" s="6">
        <v>8402500</v>
      </c>
      <c r="C18" s="6">
        <v>6465260</v>
      </c>
      <c r="D18" s="6">
        <v>14867760</v>
      </c>
      <c r="E18" s="12">
        <v>2718</v>
      </c>
      <c r="F18" s="12">
        <v>5470</v>
      </c>
      <c r="G18" s="6">
        <v>339045500</v>
      </c>
      <c r="H18" s="6">
        <v>1213627762</v>
      </c>
      <c r="I18" s="7">
        <v>1552673262</v>
      </c>
    </row>
    <row r="19" spans="1:9" ht="13.5">
      <c r="A19" s="5">
        <v>2600</v>
      </c>
      <c r="B19" s="6">
        <v>6004250</v>
      </c>
      <c r="C19" s="6">
        <v>1096250</v>
      </c>
      <c r="D19" s="6">
        <v>7100500</v>
      </c>
      <c r="E19" s="12">
        <v>2420</v>
      </c>
      <c r="F19" s="12">
        <v>2934</v>
      </c>
      <c r="G19" s="6">
        <v>246131040</v>
      </c>
      <c r="H19" s="6">
        <v>736360158</v>
      </c>
      <c r="I19" s="7">
        <v>982491198</v>
      </c>
    </row>
    <row r="20" spans="1:9" ht="13.5">
      <c r="A20" s="5">
        <v>2610</v>
      </c>
      <c r="B20" s="6">
        <v>6098750</v>
      </c>
      <c r="C20" s="6">
        <v>3722000</v>
      </c>
      <c r="D20" s="6">
        <v>9820750</v>
      </c>
      <c r="E20" s="12">
        <v>3057</v>
      </c>
      <c r="F20" s="12">
        <v>3213</v>
      </c>
      <c r="G20" s="6">
        <v>210651070</v>
      </c>
      <c r="H20" s="6">
        <v>593216872</v>
      </c>
      <c r="I20" s="7">
        <v>803867942</v>
      </c>
    </row>
    <row r="21" spans="1:9" ht="13.5">
      <c r="A21" s="5">
        <v>2620</v>
      </c>
      <c r="B21" s="6">
        <v>6091250</v>
      </c>
      <c r="C21" s="6">
        <v>1365000</v>
      </c>
      <c r="D21" s="6">
        <v>7456250</v>
      </c>
      <c r="E21" s="12">
        <v>3719</v>
      </c>
      <c r="F21" s="12">
        <v>2005</v>
      </c>
      <c r="G21" s="6">
        <v>399242500</v>
      </c>
      <c r="H21" s="6">
        <v>652994406</v>
      </c>
      <c r="I21" s="7">
        <v>1052236906</v>
      </c>
    </row>
    <row r="22" spans="1:9" ht="13.5">
      <c r="A22" s="5">
        <v>2750</v>
      </c>
      <c r="B22" s="6">
        <v>11482250</v>
      </c>
      <c r="C22" s="6">
        <v>3973200</v>
      </c>
      <c r="D22" s="6">
        <v>15455450</v>
      </c>
      <c r="E22" s="12">
        <v>4740</v>
      </c>
      <c r="F22" s="12">
        <v>3261</v>
      </c>
      <c r="G22" s="6">
        <v>530124360</v>
      </c>
      <c r="H22" s="6">
        <v>1776121362</v>
      </c>
      <c r="I22" s="7">
        <v>2306245722</v>
      </c>
    </row>
    <row r="23" spans="1:9" ht="13.5">
      <c r="A23" s="5">
        <v>2770</v>
      </c>
      <c r="B23" s="6">
        <v>7301000</v>
      </c>
      <c r="C23" s="6">
        <v>10575000</v>
      </c>
      <c r="D23" s="6">
        <v>17876000</v>
      </c>
      <c r="E23" s="12">
        <v>2923</v>
      </c>
      <c r="F23" s="12">
        <v>6116</v>
      </c>
      <c r="G23" s="6">
        <v>303493830</v>
      </c>
      <c r="H23" s="6">
        <v>1245822034</v>
      </c>
      <c r="I23" s="7">
        <v>1549315864</v>
      </c>
    </row>
    <row r="24" spans="1:9" ht="13.5">
      <c r="A24" s="5">
        <v>2780</v>
      </c>
      <c r="B24" s="6">
        <v>5322250</v>
      </c>
      <c r="C24" s="6">
        <v>3087500</v>
      </c>
      <c r="D24" s="6">
        <v>8409750</v>
      </c>
      <c r="E24" s="12">
        <v>2553</v>
      </c>
      <c r="F24" s="12">
        <v>3294</v>
      </c>
      <c r="G24" s="6">
        <v>307390650</v>
      </c>
      <c r="H24" s="6">
        <v>1093329574</v>
      </c>
      <c r="I24" s="7">
        <v>1400720224</v>
      </c>
    </row>
    <row r="25" spans="1:9" ht="13.5">
      <c r="A25" s="5">
        <v>2630</v>
      </c>
      <c r="B25" s="6">
        <v>7159000</v>
      </c>
      <c r="C25" s="6">
        <v>1945000</v>
      </c>
      <c r="D25" s="6">
        <v>9104000</v>
      </c>
      <c r="E25" s="12">
        <v>3856</v>
      </c>
      <c r="F25" s="12">
        <v>2361</v>
      </c>
      <c r="G25" s="6">
        <v>365514965</v>
      </c>
      <c r="H25" s="6">
        <v>985587263</v>
      </c>
      <c r="I25" s="7">
        <v>1351102228</v>
      </c>
    </row>
    <row r="26" spans="1:9" ht="13.5">
      <c r="A26" s="5">
        <v>2640</v>
      </c>
      <c r="B26" s="6">
        <v>7701000</v>
      </c>
      <c r="C26" s="6">
        <v>3201700</v>
      </c>
      <c r="D26" s="6">
        <v>10902700</v>
      </c>
      <c r="E26" s="12">
        <v>2765</v>
      </c>
      <c r="F26" s="12">
        <v>3943</v>
      </c>
      <c r="G26" s="6">
        <v>504398250</v>
      </c>
      <c r="H26" s="6">
        <v>1359182239</v>
      </c>
      <c r="I26" s="7">
        <v>1863580489</v>
      </c>
    </row>
    <row r="27" spans="1:9" ht="13.5">
      <c r="A27" s="5">
        <v>2650</v>
      </c>
      <c r="B27" s="6">
        <v>12751000</v>
      </c>
      <c r="C27" s="6">
        <v>7677084</v>
      </c>
      <c r="D27" s="6">
        <v>20428084</v>
      </c>
      <c r="E27" s="12">
        <v>5309</v>
      </c>
      <c r="F27" s="12">
        <v>3848</v>
      </c>
      <c r="G27" s="6">
        <v>685155495</v>
      </c>
      <c r="H27" s="6">
        <v>2476723249</v>
      </c>
      <c r="I27" s="7">
        <v>3161878744</v>
      </c>
    </row>
    <row r="28" spans="1:9" ht="13.5">
      <c r="A28" s="5">
        <v>2660</v>
      </c>
      <c r="B28" s="6">
        <v>10418000</v>
      </c>
      <c r="C28" s="6">
        <v>2823500</v>
      </c>
      <c r="D28" s="6">
        <v>13241500</v>
      </c>
      <c r="E28" s="12">
        <v>4261</v>
      </c>
      <c r="F28" s="12">
        <v>3108</v>
      </c>
      <c r="G28" s="6">
        <v>628463610</v>
      </c>
      <c r="H28" s="6">
        <v>1946969066</v>
      </c>
      <c r="I28" s="7">
        <v>2575432676</v>
      </c>
    </row>
    <row r="29" spans="1:9" ht="13.5">
      <c r="A29" s="5">
        <v>2680</v>
      </c>
      <c r="B29" s="6">
        <v>6927250</v>
      </c>
      <c r="C29" s="6">
        <v>1470432</v>
      </c>
      <c r="D29" s="6">
        <v>8397682</v>
      </c>
      <c r="E29" s="12">
        <v>3352</v>
      </c>
      <c r="F29" s="12">
        <v>2505</v>
      </c>
      <c r="G29" s="6">
        <v>366251845</v>
      </c>
      <c r="H29" s="6">
        <v>782661447</v>
      </c>
      <c r="I29" s="7">
        <v>1148913292</v>
      </c>
    </row>
    <row r="30" spans="1:9" ht="13.5">
      <c r="A30" s="5">
        <v>2690</v>
      </c>
      <c r="B30" s="6">
        <v>8217300</v>
      </c>
      <c r="C30" s="6">
        <v>3469054</v>
      </c>
      <c r="D30" s="6">
        <v>11686354</v>
      </c>
      <c r="E30" s="12">
        <v>3599</v>
      </c>
      <c r="F30" s="12">
        <v>3247</v>
      </c>
      <c r="G30" s="6">
        <v>353597000</v>
      </c>
      <c r="H30" s="6">
        <v>669234997</v>
      </c>
      <c r="I30" s="7">
        <v>1022831997</v>
      </c>
    </row>
    <row r="31" spans="1:9" ht="13.5">
      <c r="A31" s="5">
        <v>2760</v>
      </c>
      <c r="B31" s="6">
        <v>10558200</v>
      </c>
      <c r="C31" s="6">
        <v>7441000</v>
      </c>
      <c r="D31" s="6">
        <v>17999200</v>
      </c>
      <c r="E31" s="12">
        <v>5328</v>
      </c>
      <c r="F31" s="12">
        <v>3378</v>
      </c>
      <c r="G31" s="6">
        <v>477487800</v>
      </c>
      <c r="H31" s="6">
        <v>1404116417</v>
      </c>
      <c r="I31" s="7">
        <v>1881604217</v>
      </c>
    </row>
    <row r="32" spans="1:9" ht="13.5">
      <c r="A32" s="5">
        <v>2670</v>
      </c>
      <c r="B32" s="6">
        <v>6174750</v>
      </c>
      <c r="C32" s="6">
        <v>1110048</v>
      </c>
      <c r="D32" s="6">
        <v>7284798</v>
      </c>
      <c r="E32" s="12">
        <v>3344</v>
      </c>
      <c r="F32" s="12">
        <v>2178</v>
      </c>
      <c r="G32" s="6">
        <v>297217000</v>
      </c>
      <c r="H32" s="6">
        <v>593161614</v>
      </c>
      <c r="I32" s="7">
        <v>890378614</v>
      </c>
    </row>
    <row r="33" spans="1:9" ht="13.5">
      <c r="A33" s="5">
        <v>2700</v>
      </c>
      <c r="B33" s="6">
        <v>7331350</v>
      </c>
      <c r="C33" s="6">
        <v>2778399</v>
      </c>
      <c r="D33" s="6">
        <v>10109749</v>
      </c>
      <c r="E33" s="12">
        <v>3347</v>
      </c>
      <c r="F33" s="12">
        <v>3021</v>
      </c>
      <c r="G33" s="6">
        <v>353528675</v>
      </c>
      <c r="H33" s="6">
        <v>552043910</v>
      </c>
      <c r="I33" s="7">
        <v>905572585</v>
      </c>
    </row>
    <row r="34" spans="1:9" ht="13.5">
      <c r="A34" s="5">
        <v>2710</v>
      </c>
      <c r="B34" s="6">
        <v>7759350</v>
      </c>
      <c r="C34" s="6">
        <v>3761675</v>
      </c>
      <c r="D34" s="6">
        <v>11521025</v>
      </c>
      <c r="E34" s="12">
        <v>3648</v>
      </c>
      <c r="F34" s="12">
        <v>3158</v>
      </c>
      <c r="G34" s="6">
        <v>329062240</v>
      </c>
      <c r="H34" s="6">
        <v>749988287</v>
      </c>
      <c r="I34" s="7">
        <v>1079050527</v>
      </c>
    </row>
    <row r="35" spans="1:9" ht="13.5">
      <c r="A35" s="5">
        <v>2720</v>
      </c>
      <c r="B35" s="6">
        <v>4757000</v>
      </c>
      <c r="C35" s="6">
        <v>651000</v>
      </c>
      <c r="D35" s="6">
        <v>5408000</v>
      </c>
      <c r="E35" s="12">
        <v>2823</v>
      </c>
      <c r="F35" s="12">
        <v>1916</v>
      </c>
      <c r="G35" s="6">
        <v>266952470</v>
      </c>
      <c r="H35" s="6">
        <v>336974996</v>
      </c>
      <c r="I35" s="7">
        <v>603927466</v>
      </c>
    </row>
    <row r="36" spans="1:9" ht="13.5">
      <c r="A36" s="5">
        <v>2730</v>
      </c>
      <c r="B36" s="6">
        <v>3108500</v>
      </c>
      <c r="C36" s="6">
        <v>1130400</v>
      </c>
      <c r="D36" s="6">
        <v>4238900</v>
      </c>
      <c r="E36" s="12">
        <v>2645</v>
      </c>
      <c r="F36" s="12">
        <v>1603</v>
      </c>
      <c r="G36" s="6">
        <v>189625097</v>
      </c>
      <c r="H36" s="6">
        <v>205048588</v>
      </c>
      <c r="I36" s="7">
        <v>394673685</v>
      </c>
    </row>
    <row r="37" spans="1:9" ht="13.5">
      <c r="A37" s="5">
        <v>2740</v>
      </c>
      <c r="B37" s="6">
        <v>3471000</v>
      </c>
      <c r="C37" s="6">
        <v>2983000</v>
      </c>
      <c r="D37" s="6">
        <v>6454000</v>
      </c>
      <c r="E37" s="12">
        <v>2630</v>
      </c>
      <c r="F37" s="12">
        <v>2454</v>
      </c>
      <c r="G37" s="6">
        <v>202211870</v>
      </c>
      <c r="H37" s="6">
        <v>482944423</v>
      </c>
      <c r="I37" s="7">
        <v>685156293</v>
      </c>
    </row>
    <row r="38" spans="1:9" ht="14.25" thickBot="1">
      <c r="A38" s="61" t="s">
        <v>11</v>
      </c>
      <c r="B38" s="6">
        <v>0</v>
      </c>
      <c r="C38" s="6">
        <v>0</v>
      </c>
      <c r="D38" s="6">
        <v>0</v>
      </c>
      <c r="E38" s="12">
        <v>0</v>
      </c>
      <c r="F38" s="12">
        <v>0</v>
      </c>
      <c r="G38" s="6">
        <v>0</v>
      </c>
      <c r="H38" s="6">
        <v>18851324</v>
      </c>
      <c r="I38" s="7">
        <v>18851324</v>
      </c>
    </row>
    <row r="39" spans="1:9" ht="14.25" thickTop="1">
      <c r="A39" s="9" t="s">
        <v>4</v>
      </c>
      <c r="B39" s="8">
        <f>SUM(B4:B38)</f>
        <v>205125320</v>
      </c>
      <c r="C39" s="8">
        <f>SUM(C4:C38)</f>
        <v>93979429</v>
      </c>
      <c r="D39" s="8">
        <f>SUM(D4:D38)</f>
        <v>299104749</v>
      </c>
      <c r="E39" s="13">
        <f>SUM(E4:E38)</f>
        <v>102794</v>
      </c>
      <c r="F39" s="13">
        <f>D39/E39</f>
        <v>2909.7491001420317</v>
      </c>
      <c r="G39" s="8">
        <f>SUM(G4:G38)</f>
        <v>10711576821</v>
      </c>
      <c r="H39" s="8">
        <f>SUM(H4:H38)</f>
        <v>26991046898</v>
      </c>
      <c r="I39" s="11">
        <f>SUM(I4:I38)</f>
        <v>37702623719</v>
      </c>
    </row>
  </sheetData>
  <mergeCells count="5">
    <mergeCell ref="G2:I2"/>
    <mergeCell ref="A2:A3"/>
    <mergeCell ref="B2:D2"/>
    <mergeCell ref="E2:E3"/>
    <mergeCell ref="F2:F3"/>
  </mergeCells>
  <printOptions horizontalCentered="1"/>
  <pageMargins left="0.35433070866141736" right="0.1968503937007874" top="0.7874015748031497" bottom="0.5511811023622047" header="0.3937007874015748" footer="0.1968503937007874"/>
  <pageSetup horizontalDpi="600" verticalDpi="600" orientation="landscape" paperSize="9" r:id="rId1"/>
  <headerFooter alignWithMargins="0">
    <oddHeader>&amp;C&amp;"ＭＳ Ｐゴシック,太字"&amp;18寄付金納入明細総合表&amp;R（財）ロータリー米山記念奨学会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J39"/>
  <sheetViews>
    <sheetView tabSelected="1" view="pageBreakPreview" zoomScaleSheetLayoutView="100" workbookViewId="0" topLeftCell="A1">
      <selection activeCell="A2" sqref="A2:A3"/>
    </sheetView>
  </sheetViews>
  <sheetFormatPr defaultColWidth="9.00390625" defaultRowHeight="13.5"/>
  <cols>
    <col min="1" max="1" width="8.625" style="2" customWidth="1"/>
    <col min="2" max="2" width="8.625" style="0" customWidth="1"/>
    <col min="3" max="5" width="15.625" style="0" customWidth="1"/>
    <col min="6" max="6" width="10.125" style="0" customWidth="1"/>
    <col min="7" max="7" width="12.00390625" style="0" customWidth="1"/>
    <col min="8" max="13" width="15.625" style="0" customWidth="1"/>
    <col min="14" max="14" width="10.125" style="0" customWidth="1"/>
    <col min="15" max="15" width="12.00390625" style="0" customWidth="1"/>
    <col min="16" max="21" width="15.625" style="0" customWidth="1"/>
    <col min="22" max="22" width="10.125" style="0" customWidth="1"/>
    <col min="23" max="23" width="12.00390625" style="0" customWidth="1"/>
    <col min="24" max="29" width="15.625" style="0" customWidth="1"/>
    <col min="30" max="30" width="10.125" style="0" customWidth="1"/>
    <col min="31" max="31" width="12.00390625" style="0" customWidth="1"/>
    <col min="32" max="37" width="15.625" style="0" customWidth="1"/>
    <col min="38" max="38" width="10.125" style="0" customWidth="1"/>
    <col min="39" max="39" width="12.00390625" style="0" customWidth="1"/>
    <col min="40" max="45" width="15.625" style="0" customWidth="1"/>
    <col min="46" max="46" width="10.125" style="0" customWidth="1"/>
    <col min="47" max="47" width="12.00390625" style="0" customWidth="1"/>
    <col min="48" max="50" width="15.625" style="0" customWidth="1"/>
  </cols>
  <sheetData>
    <row r="1" spans="2:10" ht="18" thickBot="1">
      <c r="B1" s="1"/>
      <c r="H1" t="s">
        <v>12</v>
      </c>
      <c r="J1" s="10" t="s">
        <v>13</v>
      </c>
    </row>
    <row r="2" spans="1:10" s="2" customFormat="1" ht="13.5" customHeight="1">
      <c r="A2" s="40" t="s">
        <v>15</v>
      </c>
      <c r="B2" s="51" t="s">
        <v>7</v>
      </c>
      <c r="C2" s="51" t="s">
        <v>10</v>
      </c>
      <c r="D2" s="51"/>
      <c r="E2" s="51"/>
      <c r="F2" s="54" t="s">
        <v>6</v>
      </c>
      <c r="G2" s="62" t="s">
        <v>5</v>
      </c>
      <c r="H2" s="42" t="s">
        <v>0</v>
      </c>
      <c r="I2" s="51"/>
      <c r="J2" s="52"/>
    </row>
    <row r="3" spans="1:10" s="2" customFormat="1" ht="13.5">
      <c r="A3" s="41"/>
      <c r="B3" s="53"/>
      <c r="C3" s="3" t="s">
        <v>1</v>
      </c>
      <c r="D3" s="3" t="s">
        <v>2</v>
      </c>
      <c r="E3" s="3" t="s">
        <v>3</v>
      </c>
      <c r="F3" s="55"/>
      <c r="G3" s="63"/>
      <c r="H3" s="17" t="s">
        <v>1</v>
      </c>
      <c r="I3" s="3" t="s">
        <v>2</v>
      </c>
      <c r="J3" s="4" t="s">
        <v>3</v>
      </c>
    </row>
    <row r="4" spans="1:10" ht="13.5">
      <c r="A4" s="14">
        <v>1</v>
      </c>
      <c r="B4" s="15">
        <v>2770</v>
      </c>
      <c r="C4" s="6">
        <v>7301000</v>
      </c>
      <c r="D4" s="6">
        <v>10575000</v>
      </c>
      <c r="E4" s="6">
        <v>17876000</v>
      </c>
      <c r="F4" s="16">
        <v>2923</v>
      </c>
      <c r="G4" s="64">
        <v>6116</v>
      </c>
      <c r="H4" s="18">
        <v>303493830</v>
      </c>
      <c r="I4" s="6">
        <v>1245822034</v>
      </c>
      <c r="J4" s="7">
        <v>1549315864</v>
      </c>
    </row>
    <row r="5" spans="1:10" ht="13.5">
      <c r="A5" s="14">
        <v>2</v>
      </c>
      <c r="B5" s="15">
        <v>2590</v>
      </c>
      <c r="C5" s="6">
        <v>8402500</v>
      </c>
      <c r="D5" s="6">
        <v>6465260</v>
      </c>
      <c r="E5" s="6">
        <v>14867760</v>
      </c>
      <c r="F5" s="16">
        <v>2718</v>
      </c>
      <c r="G5" s="64">
        <v>5470</v>
      </c>
      <c r="H5" s="18">
        <v>339045500</v>
      </c>
      <c r="I5" s="6">
        <v>1213627762</v>
      </c>
      <c r="J5" s="7">
        <v>1552673262</v>
      </c>
    </row>
    <row r="6" spans="1:10" ht="13.5">
      <c r="A6" s="14">
        <v>3</v>
      </c>
      <c r="B6" s="15">
        <v>2580</v>
      </c>
      <c r="C6" s="6">
        <v>8340300</v>
      </c>
      <c r="D6" s="6">
        <v>7048000</v>
      </c>
      <c r="E6" s="6">
        <v>15388300</v>
      </c>
      <c r="F6" s="16">
        <v>3646</v>
      </c>
      <c r="G6" s="64">
        <v>4221</v>
      </c>
      <c r="H6" s="18">
        <v>513759153</v>
      </c>
      <c r="I6" s="6">
        <v>1228564646</v>
      </c>
      <c r="J6" s="7">
        <v>1742323799</v>
      </c>
    </row>
    <row r="7" spans="1:10" ht="13.5">
      <c r="A7" s="14">
        <v>4</v>
      </c>
      <c r="B7" s="15">
        <v>2640</v>
      </c>
      <c r="C7" s="6">
        <v>7701000</v>
      </c>
      <c r="D7" s="6">
        <v>3201700</v>
      </c>
      <c r="E7" s="6">
        <v>10902700</v>
      </c>
      <c r="F7" s="16">
        <v>2765</v>
      </c>
      <c r="G7" s="64">
        <v>3943</v>
      </c>
      <c r="H7" s="18">
        <v>504398250</v>
      </c>
      <c r="I7" s="6">
        <v>1359182239</v>
      </c>
      <c r="J7" s="7">
        <v>1863580489</v>
      </c>
    </row>
    <row r="8" spans="1:10" ht="13.5">
      <c r="A8" s="14">
        <v>5</v>
      </c>
      <c r="B8" s="15">
        <v>2650</v>
      </c>
      <c r="C8" s="6">
        <v>12751000</v>
      </c>
      <c r="D8" s="6">
        <v>7677084</v>
      </c>
      <c r="E8" s="6">
        <v>20428084</v>
      </c>
      <c r="F8" s="16">
        <v>5309</v>
      </c>
      <c r="G8" s="64">
        <v>3848</v>
      </c>
      <c r="H8" s="18">
        <v>685155495</v>
      </c>
      <c r="I8" s="6">
        <v>2476723249</v>
      </c>
      <c r="J8" s="7">
        <v>3161878744</v>
      </c>
    </row>
    <row r="9" spans="1:10" ht="13.5">
      <c r="A9" s="14">
        <v>6</v>
      </c>
      <c r="B9" s="15">
        <v>2760</v>
      </c>
      <c r="C9" s="6">
        <v>10558200</v>
      </c>
      <c r="D9" s="6">
        <v>7441000</v>
      </c>
      <c r="E9" s="6">
        <v>17999200</v>
      </c>
      <c r="F9" s="16">
        <v>5328</v>
      </c>
      <c r="G9" s="64">
        <v>3378</v>
      </c>
      <c r="H9" s="18">
        <v>477487800</v>
      </c>
      <c r="I9" s="6">
        <v>1404116417</v>
      </c>
      <c r="J9" s="7">
        <v>1881604217</v>
      </c>
    </row>
    <row r="10" spans="1:10" ht="13.5">
      <c r="A10" s="14">
        <v>7</v>
      </c>
      <c r="B10" s="15">
        <v>2780</v>
      </c>
      <c r="C10" s="6">
        <v>5322250</v>
      </c>
      <c r="D10" s="6">
        <v>3087500</v>
      </c>
      <c r="E10" s="6">
        <v>8409750</v>
      </c>
      <c r="F10" s="16">
        <v>2553</v>
      </c>
      <c r="G10" s="64">
        <v>3294</v>
      </c>
      <c r="H10" s="18">
        <v>307390650</v>
      </c>
      <c r="I10" s="6">
        <v>1093329574</v>
      </c>
      <c r="J10" s="7">
        <v>1400720224</v>
      </c>
    </row>
    <row r="11" spans="1:10" ht="13.5">
      <c r="A11" s="14">
        <v>8</v>
      </c>
      <c r="B11" s="15">
        <v>2750</v>
      </c>
      <c r="C11" s="6">
        <v>11482250</v>
      </c>
      <c r="D11" s="6">
        <v>3973200</v>
      </c>
      <c r="E11" s="6">
        <v>15455450</v>
      </c>
      <c r="F11" s="16">
        <v>4740</v>
      </c>
      <c r="G11" s="64">
        <v>3261</v>
      </c>
      <c r="H11" s="18">
        <v>530124360</v>
      </c>
      <c r="I11" s="6">
        <v>1776121362</v>
      </c>
      <c r="J11" s="7">
        <v>2306245722</v>
      </c>
    </row>
    <row r="12" spans="1:10" ht="13.5">
      <c r="A12" s="14">
        <v>9</v>
      </c>
      <c r="B12" s="15">
        <v>2560</v>
      </c>
      <c r="C12" s="6">
        <v>4239500</v>
      </c>
      <c r="D12" s="6">
        <v>2916000</v>
      </c>
      <c r="E12" s="6">
        <v>7155500</v>
      </c>
      <c r="F12" s="16">
        <v>2196</v>
      </c>
      <c r="G12" s="64">
        <v>3258</v>
      </c>
      <c r="H12" s="18">
        <v>219214903</v>
      </c>
      <c r="I12" s="6">
        <v>520213229</v>
      </c>
      <c r="J12" s="7">
        <v>739428132</v>
      </c>
    </row>
    <row r="13" spans="1:10" ht="13.5">
      <c r="A13" s="14">
        <v>10</v>
      </c>
      <c r="B13" s="15">
        <v>2690</v>
      </c>
      <c r="C13" s="6">
        <v>8217300</v>
      </c>
      <c r="D13" s="6">
        <v>3469054</v>
      </c>
      <c r="E13" s="6">
        <v>11686354</v>
      </c>
      <c r="F13" s="16">
        <v>3599</v>
      </c>
      <c r="G13" s="64">
        <v>3247</v>
      </c>
      <c r="H13" s="18">
        <v>353597000</v>
      </c>
      <c r="I13" s="6">
        <v>669234997</v>
      </c>
      <c r="J13" s="7">
        <v>1022831997</v>
      </c>
    </row>
    <row r="14" spans="1:10" ht="13.5">
      <c r="A14" s="14">
        <v>11</v>
      </c>
      <c r="B14" s="15">
        <v>2610</v>
      </c>
      <c r="C14" s="6">
        <v>6098750</v>
      </c>
      <c r="D14" s="6">
        <v>3722000</v>
      </c>
      <c r="E14" s="6">
        <v>9820750</v>
      </c>
      <c r="F14" s="16">
        <v>3057</v>
      </c>
      <c r="G14" s="64">
        <v>3213</v>
      </c>
      <c r="H14" s="18">
        <v>210651070</v>
      </c>
      <c r="I14" s="6">
        <v>593216872</v>
      </c>
      <c r="J14" s="7">
        <v>803867942</v>
      </c>
    </row>
    <row r="15" spans="1:10" ht="13.5">
      <c r="A15" s="14">
        <v>12</v>
      </c>
      <c r="B15" s="15">
        <v>2570</v>
      </c>
      <c r="C15" s="6">
        <v>5111700</v>
      </c>
      <c r="D15" s="6">
        <v>1650000</v>
      </c>
      <c r="E15" s="6">
        <v>6761700</v>
      </c>
      <c r="F15" s="16">
        <v>2122</v>
      </c>
      <c r="G15" s="64">
        <v>3186</v>
      </c>
      <c r="H15" s="18">
        <v>254514025</v>
      </c>
      <c r="I15" s="6">
        <v>559426358</v>
      </c>
      <c r="J15" s="7">
        <v>813940383</v>
      </c>
    </row>
    <row r="16" spans="1:10" ht="13.5">
      <c r="A16" s="14">
        <v>13</v>
      </c>
      <c r="B16" s="15">
        <v>2790</v>
      </c>
      <c r="C16" s="6">
        <v>6393370</v>
      </c>
      <c r="D16" s="6">
        <v>3721000</v>
      </c>
      <c r="E16" s="6">
        <v>10114370</v>
      </c>
      <c r="F16" s="16">
        <v>3200</v>
      </c>
      <c r="G16" s="64">
        <v>3161</v>
      </c>
      <c r="H16" s="18">
        <v>365599590</v>
      </c>
      <c r="I16" s="6">
        <v>850789395</v>
      </c>
      <c r="J16" s="7">
        <v>1216388985</v>
      </c>
    </row>
    <row r="17" spans="1:10" ht="13.5">
      <c r="A17" s="14">
        <v>14</v>
      </c>
      <c r="B17" s="15">
        <v>2710</v>
      </c>
      <c r="C17" s="6">
        <v>7759350</v>
      </c>
      <c r="D17" s="6">
        <v>3761675</v>
      </c>
      <c r="E17" s="6">
        <v>11521025</v>
      </c>
      <c r="F17" s="16">
        <v>3648</v>
      </c>
      <c r="G17" s="64">
        <v>3158</v>
      </c>
      <c r="H17" s="18">
        <v>329062240</v>
      </c>
      <c r="I17" s="6">
        <v>749988287</v>
      </c>
      <c r="J17" s="7">
        <v>1079050527</v>
      </c>
    </row>
    <row r="18" spans="1:10" ht="13.5">
      <c r="A18" s="14">
        <v>15</v>
      </c>
      <c r="B18" s="15">
        <v>2660</v>
      </c>
      <c r="C18" s="6">
        <v>10418000</v>
      </c>
      <c r="D18" s="6">
        <v>2823500</v>
      </c>
      <c r="E18" s="6">
        <v>13241500</v>
      </c>
      <c r="F18" s="16">
        <v>4261</v>
      </c>
      <c r="G18" s="64">
        <v>3108</v>
      </c>
      <c r="H18" s="18">
        <v>628463610</v>
      </c>
      <c r="I18" s="6">
        <v>1946969066</v>
      </c>
      <c r="J18" s="7">
        <v>2575432676</v>
      </c>
    </row>
    <row r="19" spans="1:10" ht="13.5">
      <c r="A19" s="14">
        <v>16</v>
      </c>
      <c r="B19" s="15">
        <v>2700</v>
      </c>
      <c r="C19" s="6">
        <v>7331350</v>
      </c>
      <c r="D19" s="6">
        <v>2778399</v>
      </c>
      <c r="E19" s="6">
        <v>10109749</v>
      </c>
      <c r="F19" s="16">
        <v>3347</v>
      </c>
      <c r="G19" s="64">
        <v>3021</v>
      </c>
      <c r="H19" s="18">
        <v>353528675</v>
      </c>
      <c r="I19" s="6">
        <v>552043910</v>
      </c>
      <c r="J19" s="7">
        <v>905572585</v>
      </c>
    </row>
    <row r="20" spans="1:10" ht="13.5">
      <c r="A20" s="14">
        <v>17</v>
      </c>
      <c r="B20" s="15">
        <v>2530</v>
      </c>
      <c r="C20" s="6">
        <v>5996500</v>
      </c>
      <c r="D20" s="6">
        <v>1924000</v>
      </c>
      <c r="E20" s="6">
        <v>7920500</v>
      </c>
      <c r="F20" s="16">
        <v>2662</v>
      </c>
      <c r="G20" s="64">
        <v>2975</v>
      </c>
      <c r="H20" s="18">
        <v>226767150</v>
      </c>
      <c r="I20" s="6">
        <v>359392973</v>
      </c>
      <c r="J20" s="7">
        <v>586160123</v>
      </c>
    </row>
    <row r="21" spans="1:10" ht="13.5">
      <c r="A21" s="14">
        <v>18</v>
      </c>
      <c r="B21" s="15">
        <v>2600</v>
      </c>
      <c r="C21" s="6">
        <v>6004250</v>
      </c>
      <c r="D21" s="6">
        <v>1096250</v>
      </c>
      <c r="E21" s="6">
        <v>7100500</v>
      </c>
      <c r="F21" s="16">
        <v>2420</v>
      </c>
      <c r="G21" s="64">
        <v>2934</v>
      </c>
      <c r="H21" s="18">
        <v>246131040</v>
      </c>
      <c r="I21" s="6">
        <v>736360158</v>
      </c>
      <c r="J21" s="7">
        <v>982491198</v>
      </c>
    </row>
    <row r="22" spans="1:10" ht="13.5">
      <c r="A22" s="14">
        <v>19</v>
      </c>
      <c r="B22" s="15">
        <v>2800</v>
      </c>
      <c r="C22" s="6">
        <v>4927500</v>
      </c>
      <c r="D22" s="6">
        <v>530000</v>
      </c>
      <c r="E22" s="6">
        <v>5457500</v>
      </c>
      <c r="F22" s="16">
        <v>2112</v>
      </c>
      <c r="G22" s="64">
        <v>2584</v>
      </c>
      <c r="H22" s="18">
        <v>186751300</v>
      </c>
      <c r="I22" s="6">
        <v>173455237</v>
      </c>
      <c r="J22" s="7">
        <v>360206537</v>
      </c>
    </row>
    <row r="23" spans="1:10" ht="13.5">
      <c r="A23" s="14">
        <v>20</v>
      </c>
      <c r="B23" s="15">
        <v>2680</v>
      </c>
      <c r="C23" s="6">
        <v>6927250</v>
      </c>
      <c r="D23" s="6">
        <v>1470432</v>
      </c>
      <c r="E23" s="6">
        <v>8397682</v>
      </c>
      <c r="F23" s="16">
        <v>3352</v>
      </c>
      <c r="G23" s="64">
        <v>2505</v>
      </c>
      <c r="H23" s="18">
        <v>366251845</v>
      </c>
      <c r="I23" s="6">
        <v>782661447</v>
      </c>
      <c r="J23" s="7">
        <v>1148913292</v>
      </c>
    </row>
    <row r="24" spans="1:10" ht="13.5">
      <c r="A24" s="14">
        <v>21</v>
      </c>
      <c r="B24" s="15">
        <v>2740</v>
      </c>
      <c r="C24" s="6">
        <v>3471000</v>
      </c>
      <c r="D24" s="6">
        <v>2983000</v>
      </c>
      <c r="E24" s="6">
        <v>6454000</v>
      </c>
      <c r="F24" s="16">
        <v>2630</v>
      </c>
      <c r="G24" s="64">
        <v>2454</v>
      </c>
      <c r="H24" s="18">
        <v>202211870</v>
      </c>
      <c r="I24" s="6">
        <v>482944423</v>
      </c>
      <c r="J24" s="7">
        <v>685156293</v>
      </c>
    </row>
    <row r="25" spans="1:10" ht="13.5">
      <c r="A25" s="14">
        <v>22</v>
      </c>
      <c r="B25" s="15">
        <v>2630</v>
      </c>
      <c r="C25" s="6">
        <v>7159000</v>
      </c>
      <c r="D25" s="6">
        <v>1945000</v>
      </c>
      <c r="E25" s="6">
        <v>9104000</v>
      </c>
      <c r="F25" s="16">
        <v>3856</v>
      </c>
      <c r="G25" s="64">
        <v>2361</v>
      </c>
      <c r="H25" s="18">
        <v>365514965</v>
      </c>
      <c r="I25" s="6">
        <v>985587263</v>
      </c>
      <c r="J25" s="7">
        <v>1351102228</v>
      </c>
    </row>
    <row r="26" spans="1:10" ht="13.5">
      <c r="A26" s="14">
        <v>23</v>
      </c>
      <c r="B26" s="15">
        <v>2820</v>
      </c>
      <c r="C26" s="6">
        <v>3944000</v>
      </c>
      <c r="D26" s="6">
        <v>1294000</v>
      </c>
      <c r="E26" s="6">
        <v>5238000</v>
      </c>
      <c r="F26" s="16">
        <v>2377</v>
      </c>
      <c r="G26" s="64">
        <v>2204</v>
      </c>
      <c r="H26" s="18">
        <v>233297850</v>
      </c>
      <c r="I26" s="6">
        <v>917167823</v>
      </c>
      <c r="J26" s="7">
        <v>1150465673</v>
      </c>
    </row>
    <row r="27" spans="1:10" ht="13.5">
      <c r="A27" s="14">
        <v>24</v>
      </c>
      <c r="B27" s="15">
        <v>2670</v>
      </c>
      <c r="C27" s="6">
        <v>6174750</v>
      </c>
      <c r="D27" s="6">
        <v>1110048</v>
      </c>
      <c r="E27" s="6">
        <v>7284798</v>
      </c>
      <c r="F27" s="16">
        <v>3344</v>
      </c>
      <c r="G27" s="64">
        <v>2178</v>
      </c>
      <c r="H27" s="18">
        <v>297217000</v>
      </c>
      <c r="I27" s="6">
        <v>593161614</v>
      </c>
      <c r="J27" s="7">
        <v>890378614</v>
      </c>
    </row>
    <row r="28" spans="1:10" ht="13.5">
      <c r="A28" s="14">
        <v>25</v>
      </c>
      <c r="B28" s="15">
        <v>2620</v>
      </c>
      <c r="C28" s="6">
        <v>6091250</v>
      </c>
      <c r="D28" s="6">
        <v>1365000</v>
      </c>
      <c r="E28" s="6">
        <v>7456250</v>
      </c>
      <c r="F28" s="16">
        <v>3719</v>
      </c>
      <c r="G28" s="64">
        <v>2005</v>
      </c>
      <c r="H28" s="18">
        <v>399242500</v>
      </c>
      <c r="I28" s="6">
        <v>652994406</v>
      </c>
      <c r="J28" s="7">
        <v>1052236906</v>
      </c>
    </row>
    <row r="29" spans="1:10" ht="13.5">
      <c r="A29" s="14">
        <v>26</v>
      </c>
      <c r="B29" s="15">
        <v>2840</v>
      </c>
      <c r="C29" s="6">
        <v>3449500</v>
      </c>
      <c r="D29" s="6">
        <v>680000</v>
      </c>
      <c r="E29" s="6">
        <v>4129500</v>
      </c>
      <c r="F29" s="16">
        <v>2148</v>
      </c>
      <c r="G29" s="64">
        <v>1922</v>
      </c>
      <c r="H29" s="18">
        <v>195725070</v>
      </c>
      <c r="I29" s="6">
        <v>570851719</v>
      </c>
      <c r="J29" s="7">
        <v>766576789</v>
      </c>
    </row>
    <row r="30" spans="1:10" ht="13.5">
      <c r="A30" s="14">
        <v>27</v>
      </c>
      <c r="B30" s="15">
        <v>2720</v>
      </c>
      <c r="C30" s="6">
        <v>4757000</v>
      </c>
      <c r="D30" s="6">
        <v>651000</v>
      </c>
      <c r="E30" s="6">
        <v>5408000</v>
      </c>
      <c r="F30" s="16">
        <v>2823</v>
      </c>
      <c r="G30" s="64">
        <v>1916</v>
      </c>
      <c r="H30" s="18">
        <v>266952470</v>
      </c>
      <c r="I30" s="6">
        <v>336974996</v>
      </c>
      <c r="J30" s="7">
        <v>603927466</v>
      </c>
    </row>
    <row r="31" spans="1:10" ht="13.5">
      <c r="A31" s="14">
        <v>28</v>
      </c>
      <c r="B31" s="15">
        <v>2520</v>
      </c>
      <c r="C31" s="6">
        <v>3938300</v>
      </c>
      <c r="D31" s="6">
        <v>968000</v>
      </c>
      <c r="E31" s="6">
        <v>4906300</v>
      </c>
      <c r="F31" s="16">
        <v>2827</v>
      </c>
      <c r="G31" s="64">
        <v>1736</v>
      </c>
      <c r="H31" s="18">
        <v>269684673</v>
      </c>
      <c r="I31" s="6">
        <v>296089231</v>
      </c>
      <c r="J31" s="7">
        <v>565773904</v>
      </c>
    </row>
    <row r="32" spans="1:10" ht="13.5" customHeight="1">
      <c r="A32" s="14">
        <v>29</v>
      </c>
      <c r="B32" s="15">
        <v>2510</v>
      </c>
      <c r="C32" s="6">
        <v>4240300</v>
      </c>
      <c r="D32" s="6">
        <v>1190000</v>
      </c>
      <c r="E32" s="6">
        <v>5430300</v>
      </c>
      <c r="F32" s="16">
        <v>3139</v>
      </c>
      <c r="G32" s="64">
        <v>1730</v>
      </c>
      <c r="H32" s="18">
        <v>279747700</v>
      </c>
      <c r="I32" s="6">
        <v>454783781</v>
      </c>
      <c r="J32" s="7">
        <v>734531481</v>
      </c>
    </row>
    <row r="33" spans="1:10" ht="13.5">
      <c r="A33" s="14">
        <v>30</v>
      </c>
      <c r="B33" s="15">
        <v>2550</v>
      </c>
      <c r="C33" s="6">
        <v>2576400</v>
      </c>
      <c r="D33" s="6">
        <v>781927</v>
      </c>
      <c r="E33" s="6">
        <v>3358327</v>
      </c>
      <c r="F33" s="16">
        <v>2074</v>
      </c>
      <c r="G33" s="64">
        <v>1619</v>
      </c>
      <c r="H33" s="18">
        <v>201760250</v>
      </c>
      <c r="I33" s="6">
        <v>689291003</v>
      </c>
      <c r="J33" s="7">
        <v>891051253</v>
      </c>
    </row>
    <row r="34" spans="1:10" ht="13.5">
      <c r="A34" s="14">
        <v>31</v>
      </c>
      <c r="B34" s="15">
        <v>2730</v>
      </c>
      <c r="C34" s="6">
        <v>3108500</v>
      </c>
      <c r="D34" s="6">
        <v>1130400</v>
      </c>
      <c r="E34" s="6">
        <v>4238900</v>
      </c>
      <c r="F34" s="16">
        <v>2645</v>
      </c>
      <c r="G34" s="64">
        <v>1603</v>
      </c>
      <c r="H34" s="18">
        <v>189625097</v>
      </c>
      <c r="I34" s="6">
        <v>205048588</v>
      </c>
      <c r="J34" s="7">
        <v>394673685</v>
      </c>
    </row>
    <row r="35" spans="1:10" ht="13.5">
      <c r="A35" s="14">
        <v>32</v>
      </c>
      <c r="B35" s="15">
        <v>2830</v>
      </c>
      <c r="C35" s="6">
        <v>1292400</v>
      </c>
      <c r="D35" s="6">
        <v>220000</v>
      </c>
      <c r="E35" s="6">
        <v>1512400</v>
      </c>
      <c r="F35" s="16">
        <v>1296</v>
      </c>
      <c r="G35" s="64">
        <v>1167</v>
      </c>
      <c r="H35" s="18">
        <v>105849085</v>
      </c>
      <c r="I35" s="6">
        <v>137406826</v>
      </c>
      <c r="J35" s="7">
        <v>243255911</v>
      </c>
    </row>
    <row r="36" spans="1:10" ht="13.5" customHeight="1">
      <c r="A36" s="14">
        <v>33</v>
      </c>
      <c r="B36" s="15">
        <v>2500</v>
      </c>
      <c r="C36" s="6">
        <v>2486800</v>
      </c>
      <c r="D36" s="6">
        <v>330000</v>
      </c>
      <c r="E36" s="6">
        <v>2816800</v>
      </c>
      <c r="F36" s="16">
        <v>2670</v>
      </c>
      <c r="G36" s="64">
        <v>1055</v>
      </c>
      <c r="H36" s="18">
        <v>183890635</v>
      </c>
      <c r="I36" s="6">
        <v>233155975</v>
      </c>
      <c r="J36" s="7">
        <v>417046610</v>
      </c>
    </row>
    <row r="37" spans="1:10" ht="13.5">
      <c r="A37" s="14">
        <v>34</v>
      </c>
      <c r="B37" s="15">
        <v>2540</v>
      </c>
      <c r="C37" s="6">
        <v>1152800</v>
      </c>
      <c r="D37" s="6">
        <v>0</v>
      </c>
      <c r="E37" s="6">
        <v>1152800</v>
      </c>
      <c r="F37" s="16">
        <v>1288</v>
      </c>
      <c r="G37" s="64">
        <v>895</v>
      </c>
      <c r="H37" s="18">
        <v>119470170</v>
      </c>
      <c r="I37" s="6">
        <v>125498714</v>
      </c>
      <c r="J37" s="7">
        <v>244968884</v>
      </c>
    </row>
    <row r="38" spans="1:10" ht="14.25" thickBot="1">
      <c r="A38" s="47" t="s">
        <v>11</v>
      </c>
      <c r="B38" s="48"/>
      <c r="C38" s="24">
        <v>0</v>
      </c>
      <c r="D38" s="24">
        <v>0</v>
      </c>
      <c r="E38" s="24">
        <v>0</v>
      </c>
      <c r="F38" s="33">
        <v>0</v>
      </c>
      <c r="G38" s="65">
        <v>0</v>
      </c>
      <c r="H38" s="34">
        <v>0</v>
      </c>
      <c r="I38" s="24">
        <v>18851324</v>
      </c>
      <c r="J38" s="29">
        <v>18851324</v>
      </c>
    </row>
    <row r="39" spans="1:10" ht="15" thickBot="1" thickTop="1">
      <c r="A39" s="49" t="s">
        <v>4</v>
      </c>
      <c r="B39" s="50"/>
      <c r="C39" s="8">
        <f>SUM(C4:C38)</f>
        <v>205125320</v>
      </c>
      <c r="D39" s="8">
        <f>SUM(D4:D38)</f>
        <v>93979429</v>
      </c>
      <c r="E39" s="8">
        <f>SUM(E4:E38)</f>
        <v>299104749</v>
      </c>
      <c r="F39" s="35">
        <f>SUM(F4:F38)</f>
        <v>102794</v>
      </c>
      <c r="G39" s="66">
        <f>E39/F39</f>
        <v>2909.7491001420317</v>
      </c>
      <c r="H39" s="36">
        <f>SUM(H4:H38)</f>
        <v>10711576821</v>
      </c>
      <c r="I39" s="8">
        <f>SUM(I4:I38)</f>
        <v>26991046898</v>
      </c>
      <c r="J39" s="11">
        <f>SUM(J4:J38)</f>
        <v>37702623719</v>
      </c>
    </row>
  </sheetData>
  <mergeCells count="8">
    <mergeCell ref="A38:B38"/>
    <mergeCell ref="A39:B39"/>
    <mergeCell ref="A2:A3"/>
    <mergeCell ref="H2:J2"/>
    <mergeCell ref="B2:B3"/>
    <mergeCell ref="C2:E2"/>
    <mergeCell ref="F2:F3"/>
    <mergeCell ref="G2:G3"/>
  </mergeCells>
  <printOptions horizontalCentered="1"/>
  <pageMargins left="0.35433070866141736" right="0.1968503937007874" top="0.7874015748031497" bottom="0.5511811023622047" header="0.3937007874015748" footer="0.1968503937007874"/>
  <pageSetup horizontalDpi="600" verticalDpi="600" orientation="landscape" paperSize="9" r:id="rId1"/>
  <headerFooter alignWithMargins="0">
    <oddHeader>&amp;C&amp;"ＭＳ Ｐゴシック,太字"&amp;18寄付金納入明細総合表
&amp;"ＭＳ Ｐゴシック,標準"&amp;12（一人当たり平均寄付額順位）&amp;R（財）ロータリー米山記念奨学会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J39"/>
  <sheetViews>
    <sheetView view="pageBreakPreview" zoomScaleSheetLayoutView="100" workbookViewId="0" topLeftCell="A1">
      <selection activeCell="B2" sqref="B2:B3"/>
    </sheetView>
  </sheetViews>
  <sheetFormatPr defaultColWidth="9.00390625" defaultRowHeight="13.5"/>
  <cols>
    <col min="1" max="1" width="8.625" style="2" customWidth="1"/>
    <col min="2" max="2" width="8.625" style="0" customWidth="1"/>
    <col min="3" max="5" width="15.625" style="0" customWidth="1"/>
    <col min="6" max="6" width="10.125" style="0" customWidth="1"/>
    <col min="7" max="7" width="12.00390625" style="0" customWidth="1"/>
    <col min="8" max="13" width="15.625" style="0" customWidth="1"/>
    <col min="14" max="14" width="10.125" style="0" customWidth="1"/>
    <col min="15" max="15" width="12.00390625" style="0" customWidth="1"/>
    <col min="16" max="21" width="15.625" style="0" customWidth="1"/>
    <col min="22" max="22" width="10.125" style="0" customWidth="1"/>
    <col min="23" max="23" width="12.00390625" style="0" customWidth="1"/>
    <col min="24" max="29" width="15.625" style="0" customWidth="1"/>
    <col min="30" max="30" width="10.125" style="0" customWidth="1"/>
    <col min="31" max="31" width="12.00390625" style="0" customWidth="1"/>
    <col min="32" max="37" width="15.625" style="0" customWidth="1"/>
    <col min="38" max="38" width="10.125" style="0" customWidth="1"/>
    <col min="39" max="39" width="12.00390625" style="0" customWidth="1"/>
    <col min="40" max="45" width="15.625" style="0" customWidth="1"/>
    <col min="46" max="46" width="10.125" style="0" customWidth="1"/>
    <col min="47" max="47" width="12.00390625" style="0" customWidth="1"/>
    <col min="48" max="50" width="15.625" style="0" customWidth="1"/>
  </cols>
  <sheetData>
    <row r="1" spans="2:10" ht="17.25">
      <c r="B1" s="1"/>
      <c r="H1" t="s">
        <v>12</v>
      </c>
      <c r="J1" s="10" t="s">
        <v>13</v>
      </c>
    </row>
    <row r="2" spans="1:10" s="2" customFormat="1" ht="13.5" customHeight="1" thickBot="1">
      <c r="A2" s="40" t="s">
        <v>15</v>
      </c>
      <c r="B2" s="51" t="s">
        <v>7</v>
      </c>
      <c r="C2" s="51" t="s">
        <v>10</v>
      </c>
      <c r="D2" s="51"/>
      <c r="E2" s="56"/>
      <c r="F2" s="57" t="s">
        <v>6</v>
      </c>
      <c r="G2" s="57" t="s">
        <v>14</v>
      </c>
      <c r="H2" s="51" t="s">
        <v>0</v>
      </c>
      <c r="I2" s="51"/>
      <c r="J2" s="52"/>
    </row>
    <row r="3" spans="1:10" s="2" customFormat="1" ht="13.5">
      <c r="A3" s="41"/>
      <c r="B3" s="53"/>
      <c r="C3" s="3" t="s">
        <v>1</v>
      </c>
      <c r="D3" s="19" t="s">
        <v>2</v>
      </c>
      <c r="E3" s="22" t="s">
        <v>16</v>
      </c>
      <c r="F3" s="58"/>
      <c r="G3" s="59"/>
      <c r="H3" s="3" t="s">
        <v>1</v>
      </c>
      <c r="I3" s="3" t="s">
        <v>2</v>
      </c>
      <c r="J3" s="4" t="s">
        <v>3</v>
      </c>
    </row>
    <row r="4" spans="1:10" ht="13.5">
      <c r="A4" s="14">
        <v>1</v>
      </c>
      <c r="B4" s="15">
        <v>2650</v>
      </c>
      <c r="C4" s="6">
        <v>12751000</v>
      </c>
      <c r="D4" s="20">
        <v>7677084</v>
      </c>
      <c r="E4" s="23">
        <v>20428084</v>
      </c>
      <c r="F4" s="21">
        <v>5309</v>
      </c>
      <c r="G4" s="12">
        <v>3848</v>
      </c>
      <c r="H4" s="6">
        <v>685155495</v>
      </c>
      <c r="I4" s="6">
        <v>2476723249</v>
      </c>
      <c r="J4" s="7">
        <v>3161878744</v>
      </c>
    </row>
    <row r="5" spans="1:10" ht="13.5">
      <c r="A5" s="14">
        <v>2</v>
      </c>
      <c r="B5" s="15">
        <v>2760</v>
      </c>
      <c r="C5" s="6">
        <v>10558200</v>
      </c>
      <c r="D5" s="20">
        <v>7441000</v>
      </c>
      <c r="E5" s="23">
        <v>17999200</v>
      </c>
      <c r="F5" s="21">
        <v>5328</v>
      </c>
      <c r="G5" s="12">
        <v>3378</v>
      </c>
      <c r="H5" s="6">
        <v>477487800</v>
      </c>
      <c r="I5" s="6">
        <v>1404116417</v>
      </c>
      <c r="J5" s="7">
        <v>1881604217</v>
      </c>
    </row>
    <row r="6" spans="1:10" ht="13.5">
      <c r="A6" s="14">
        <v>3</v>
      </c>
      <c r="B6" s="15">
        <v>2770</v>
      </c>
      <c r="C6" s="6">
        <v>7301000</v>
      </c>
      <c r="D6" s="20">
        <v>10575000</v>
      </c>
      <c r="E6" s="23">
        <v>17876000</v>
      </c>
      <c r="F6" s="21">
        <v>2923</v>
      </c>
      <c r="G6" s="12">
        <v>6116</v>
      </c>
      <c r="H6" s="6">
        <v>303493830</v>
      </c>
      <c r="I6" s="6">
        <v>1245822034</v>
      </c>
      <c r="J6" s="7">
        <v>1549315864</v>
      </c>
    </row>
    <row r="7" spans="1:10" ht="13.5">
      <c r="A7" s="14">
        <v>4</v>
      </c>
      <c r="B7" s="15">
        <v>2750</v>
      </c>
      <c r="C7" s="6">
        <v>11482250</v>
      </c>
      <c r="D7" s="20">
        <v>3973200</v>
      </c>
      <c r="E7" s="23">
        <v>15455450</v>
      </c>
      <c r="F7" s="21">
        <v>4740</v>
      </c>
      <c r="G7" s="12">
        <v>3261</v>
      </c>
      <c r="H7" s="6">
        <v>530124360</v>
      </c>
      <c r="I7" s="6">
        <v>1776121362</v>
      </c>
      <c r="J7" s="7">
        <v>2306245722</v>
      </c>
    </row>
    <row r="8" spans="1:10" ht="13.5">
      <c r="A8" s="14">
        <v>5</v>
      </c>
      <c r="B8" s="15">
        <v>2580</v>
      </c>
      <c r="C8" s="6">
        <v>8340300</v>
      </c>
      <c r="D8" s="20">
        <v>7048000</v>
      </c>
      <c r="E8" s="23">
        <v>15388300</v>
      </c>
      <c r="F8" s="21">
        <v>3646</v>
      </c>
      <c r="G8" s="12">
        <v>4221</v>
      </c>
      <c r="H8" s="6">
        <v>513759153</v>
      </c>
      <c r="I8" s="6">
        <v>1228564646</v>
      </c>
      <c r="J8" s="7">
        <v>1742323799</v>
      </c>
    </row>
    <row r="9" spans="1:10" ht="13.5">
      <c r="A9" s="14">
        <v>6</v>
      </c>
      <c r="B9" s="15">
        <v>2590</v>
      </c>
      <c r="C9" s="6">
        <v>8402500</v>
      </c>
      <c r="D9" s="20">
        <v>6465260</v>
      </c>
      <c r="E9" s="23">
        <v>14867760</v>
      </c>
      <c r="F9" s="21">
        <v>2718</v>
      </c>
      <c r="G9" s="12">
        <v>5470</v>
      </c>
      <c r="H9" s="6">
        <v>339045500</v>
      </c>
      <c r="I9" s="6">
        <v>1213627762</v>
      </c>
      <c r="J9" s="7">
        <v>1552673262</v>
      </c>
    </row>
    <row r="10" spans="1:10" ht="13.5">
      <c r="A10" s="14">
        <v>7</v>
      </c>
      <c r="B10" s="15">
        <v>2660</v>
      </c>
      <c r="C10" s="6">
        <v>10418000</v>
      </c>
      <c r="D10" s="20">
        <v>2823500</v>
      </c>
      <c r="E10" s="23">
        <v>13241500</v>
      </c>
      <c r="F10" s="21">
        <v>4261</v>
      </c>
      <c r="G10" s="12">
        <v>3108</v>
      </c>
      <c r="H10" s="6">
        <v>628463610</v>
      </c>
      <c r="I10" s="6">
        <v>1946969066</v>
      </c>
      <c r="J10" s="7">
        <v>2575432676</v>
      </c>
    </row>
    <row r="11" spans="1:10" ht="13.5">
      <c r="A11" s="14">
        <v>8</v>
      </c>
      <c r="B11" s="15">
        <v>2690</v>
      </c>
      <c r="C11" s="6">
        <v>8217300</v>
      </c>
      <c r="D11" s="20">
        <v>3469054</v>
      </c>
      <c r="E11" s="23">
        <v>11686354</v>
      </c>
      <c r="F11" s="21">
        <v>3599</v>
      </c>
      <c r="G11" s="12">
        <v>3247</v>
      </c>
      <c r="H11" s="6">
        <v>353597000</v>
      </c>
      <c r="I11" s="6">
        <v>669234997</v>
      </c>
      <c r="J11" s="7">
        <v>1022831997</v>
      </c>
    </row>
    <row r="12" spans="1:10" ht="13.5">
      <c r="A12" s="14">
        <v>9</v>
      </c>
      <c r="B12" s="15">
        <v>2710</v>
      </c>
      <c r="C12" s="6">
        <v>7759350</v>
      </c>
      <c r="D12" s="20">
        <v>3761675</v>
      </c>
      <c r="E12" s="23">
        <v>11521025</v>
      </c>
      <c r="F12" s="21">
        <v>3648</v>
      </c>
      <c r="G12" s="12">
        <v>3158</v>
      </c>
      <c r="H12" s="6">
        <v>329062240</v>
      </c>
      <c r="I12" s="6">
        <v>749988287</v>
      </c>
      <c r="J12" s="7">
        <v>1079050527</v>
      </c>
    </row>
    <row r="13" spans="1:10" ht="13.5">
      <c r="A13" s="14">
        <v>10</v>
      </c>
      <c r="B13" s="15">
        <v>2640</v>
      </c>
      <c r="C13" s="6">
        <v>7701000</v>
      </c>
      <c r="D13" s="20">
        <v>3201700</v>
      </c>
      <c r="E13" s="23">
        <v>10902700</v>
      </c>
      <c r="F13" s="21">
        <v>2765</v>
      </c>
      <c r="G13" s="12">
        <v>3943</v>
      </c>
      <c r="H13" s="6">
        <v>504398250</v>
      </c>
      <c r="I13" s="6">
        <v>1359182239</v>
      </c>
      <c r="J13" s="7">
        <v>1863580489</v>
      </c>
    </row>
    <row r="14" spans="1:10" ht="13.5">
      <c r="A14" s="14">
        <v>11</v>
      </c>
      <c r="B14" s="15">
        <v>2790</v>
      </c>
      <c r="C14" s="6">
        <v>6393370</v>
      </c>
      <c r="D14" s="20">
        <v>3721000</v>
      </c>
      <c r="E14" s="23">
        <v>10114370</v>
      </c>
      <c r="F14" s="21">
        <v>3200</v>
      </c>
      <c r="G14" s="12">
        <v>3161</v>
      </c>
      <c r="H14" s="6">
        <v>365599590</v>
      </c>
      <c r="I14" s="6">
        <v>850789395</v>
      </c>
      <c r="J14" s="7">
        <v>1216388985</v>
      </c>
    </row>
    <row r="15" spans="1:10" ht="13.5">
      <c r="A15" s="14">
        <v>12</v>
      </c>
      <c r="B15" s="15">
        <v>2700</v>
      </c>
      <c r="C15" s="6">
        <v>7331350</v>
      </c>
      <c r="D15" s="20">
        <v>2778399</v>
      </c>
      <c r="E15" s="23">
        <v>10109749</v>
      </c>
      <c r="F15" s="21">
        <v>3347</v>
      </c>
      <c r="G15" s="12">
        <v>3021</v>
      </c>
      <c r="H15" s="6">
        <v>353528675</v>
      </c>
      <c r="I15" s="6">
        <v>552043910</v>
      </c>
      <c r="J15" s="7">
        <v>905572585</v>
      </c>
    </row>
    <row r="16" spans="1:10" ht="13.5">
      <c r="A16" s="14">
        <v>13</v>
      </c>
      <c r="B16" s="15">
        <v>2610</v>
      </c>
      <c r="C16" s="6">
        <v>6098750</v>
      </c>
      <c r="D16" s="20">
        <v>3722000</v>
      </c>
      <c r="E16" s="23">
        <v>9820750</v>
      </c>
      <c r="F16" s="21">
        <v>3057</v>
      </c>
      <c r="G16" s="12">
        <v>3213</v>
      </c>
      <c r="H16" s="6">
        <v>210651070</v>
      </c>
      <c r="I16" s="6">
        <v>593216872</v>
      </c>
      <c r="J16" s="7">
        <v>803867942</v>
      </c>
    </row>
    <row r="17" spans="1:10" ht="13.5">
      <c r="A17" s="14">
        <v>14</v>
      </c>
      <c r="B17" s="15">
        <v>2630</v>
      </c>
      <c r="C17" s="6">
        <v>7159000</v>
      </c>
      <c r="D17" s="20">
        <v>1945000</v>
      </c>
      <c r="E17" s="23">
        <v>9104000</v>
      </c>
      <c r="F17" s="21">
        <v>3856</v>
      </c>
      <c r="G17" s="12">
        <v>2361</v>
      </c>
      <c r="H17" s="6">
        <v>365514965</v>
      </c>
      <c r="I17" s="6">
        <v>985587263</v>
      </c>
      <c r="J17" s="7">
        <v>1351102228</v>
      </c>
    </row>
    <row r="18" spans="1:10" ht="13.5">
      <c r="A18" s="14">
        <v>15</v>
      </c>
      <c r="B18" s="15">
        <v>2780</v>
      </c>
      <c r="C18" s="6">
        <v>5322250</v>
      </c>
      <c r="D18" s="20">
        <v>3087500</v>
      </c>
      <c r="E18" s="23">
        <v>8409750</v>
      </c>
      <c r="F18" s="21">
        <v>2553</v>
      </c>
      <c r="G18" s="12">
        <v>3294</v>
      </c>
      <c r="H18" s="6">
        <v>307390650</v>
      </c>
      <c r="I18" s="6">
        <v>1093329574</v>
      </c>
      <c r="J18" s="7">
        <v>1400720224</v>
      </c>
    </row>
    <row r="19" spans="1:10" ht="13.5">
      <c r="A19" s="14">
        <v>16</v>
      </c>
      <c r="B19" s="15">
        <v>2680</v>
      </c>
      <c r="C19" s="6">
        <v>6927250</v>
      </c>
      <c r="D19" s="20">
        <v>1470432</v>
      </c>
      <c r="E19" s="23">
        <v>8397682</v>
      </c>
      <c r="F19" s="21">
        <v>3352</v>
      </c>
      <c r="G19" s="12">
        <v>2505</v>
      </c>
      <c r="H19" s="6">
        <v>366251845</v>
      </c>
      <c r="I19" s="6">
        <v>782661447</v>
      </c>
      <c r="J19" s="7">
        <v>1148913292</v>
      </c>
    </row>
    <row r="20" spans="1:10" ht="13.5">
      <c r="A20" s="14">
        <v>17</v>
      </c>
      <c r="B20" s="15">
        <v>2530</v>
      </c>
      <c r="C20" s="6">
        <v>5996500</v>
      </c>
      <c r="D20" s="20">
        <v>1924000</v>
      </c>
      <c r="E20" s="23">
        <v>7920500</v>
      </c>
      <c r="F20" s="21">
        <v>2662</v>
      </c>
      <c r="G20" s="12">
        <v>2975</v>
      </c>
      <c r="H20" s="6">
        <v>226767150</v>
      </c>
      <c r="I20" s="6">
        <v>359392973</v>
      </c>
      <c r="J20" s="7">
        <v>586160123</v>
      </c>
    </row>
    <row r="21" spans="1:10" ht="13.5">
      <c r="A21" s="14">
        <v>18</v>
      </c>
      <c r="B21" s="15">
        <v>2620</v>
      </c>
      <c r="C21" s="6">
        <v>6091250</v>
      </c>
      <c r="D21" s="20">
        <v>1365000</v>
      </c>
      <c r="E21" s="23">
        <v>7456250</v>
      </c>
      <c r="F21" s="21">
        <v>3719</v>
      </c>
      <c r="G21" s="12">
        <v>2005</v>
      </c>
      <c r="H21" s="6">
        <v>399242500</v>
      </c>
      <c r="I21" s="6">
        <v>652994406</v>
      </c>
      <c r="J21" s="7">
        <v>1052236906</v>
      </c>
    </row>
    <row r="22" spans="1:10" ht="13.5">
      <c r="A22" s="14">
        <v>19</v>
      </c>
      <c r="B22" s="15">
        <v>2670</v>
      </c>
      <c r="C22" s="6">
        <v>6174750</v>
      </c>
      <c r="D22" s="20">
        <v>1110048</v>
      </c>
      <c r="E22" s="23">
        <v>7284798</v>
      </c>
      <c r="F22" s="21">
        <v>3344</v>
      </c>
      <c r="G22" s="12">
        <v>2178</v>
      </c>
      <c r="H22" s="6">
        <v>297217000</v>
      </c>
      <c r="I22" s="6">
        <v>593161614</v>
      </c>
      <c r="J22" s="7">
        <v>890378614</v>
      </c>
    </row>
    <row r="23" spans="1:10" ht="13.5">
      <c r="A23" s="14">
        <v>20</v>
      </c>
      <c r="B23" s="15">
        <v>2560</v>
      </c>
      <c r="C23" s="6">
        <v>4239500</v>
      </c>
      <c r="D23" s="20">
        <v>2916000</v>
      </c>
      <c r="E23" s="23">
        <v>7155500</v>
      </c>
      <c r="F23" s="21">
        <v>2196</v>
      </c>
      <c r="G23" s="12">
        <v>3258</v>
      </c>
      <c r="H23" s="6">
        <v>219214903</v>
      </c>
      <c r="I23" s="6">
        <v>520213229</v>
      </c>
      <c r="J23" s="7">
        <v>739428132</v>
      </c>
    </row>
    <row r="24" spans="1:10" ht="13.5">
      <c r="A24" s="14">
        <v>21</v>
      </c>
      <c r="B24" s="15">
        <v>2600</v>
      </c>
      <c r="C24" s="6">
        <v>6004250</v>
      </c>
      <c r="D24" s="20">
        <v>1096250</v>
      </c>
      <c r="E24" s="23">
        <v>7100500</v>
      </c>
      <c r="F24" s="21">
        <v>2420</v>
      </c>
      <c r="G24" s="12">
        <v>2934</v>
      </c>
      <c r="H24" s="6">
        <v>246131040</v>
      </c>
      <c r="I24" s="6">
        <v>736360158</v>
      </c>
      <c r="J24" s="7">
        <v>982491198</v>
      </c>
    </row>
    <row r="25" spans="1:10" ht="13.5">
      <c r="A25" s="14">
        <v>22</v>
      </c>
      <c r="B25" s="15">
        <v>2570</v>
      </c>
      <c r="C25" s="6">
        <v>5111700</v>
      </c>
      <c r="D25" s="20">
        <v>1650000</v>
      </c>
      <c r="E25" s="23">
        <v>6761700</v>
      </c>
      <c r="F25" s="21">
        <v>2122</v>
      </c>
      <c r="G25" s="12">
        <v>3186</v>
      </c>
      <c r="H25" s="6">
        <v>254514025</v>
      </c>
      <c r="I25" s="6">
        <v>559426358</v>
      </c>
      <c r="J25" s="7">
        <v>813940383</v>
      </c>
    </row>
    <row r="26" spans="1:10" ht="13.5">
      <c r="A26" s="14">
        <v>23</v>
      </c>
      <c r="B26" s="15">
        <v>2740</v>
      </c>
      <c r="C26" s="6">
        <v>3471000</v>
      </c>
      <c r="D26" s="20">
        <v>2983000</v>
      </c>
      <c r="E26" s="23">
        <v>6454000</v>
      </c>
      <c r="F26" s="21">
        <v>2630</v>
      </c>
      <c r="G26" s="12">
        <v>2454</v>
      </c>
      <c r="H26" s="6">
        <v>202211870</v>
      </c>
      <c r="I26" s="6">
        <v>482944423</v>
      </c>
      <c r="J26" s="7">
        <v>685156293</v>
      </c>
    </row>
    <row r="27" spans="1:10" ht="13.5">
      <c r="A27" s="14">
        <v>24</v>
      </c>
      <c r="B27" s="15">
        <v>2800</v>
      </c>
      <c r="C27" s="6">
        <v>4927500</v>
      </c>
      <c r="D27" s="20">
        <v>530000</v>
      </c>
      <c r="E27" s="23">
        <v>5457500</v>
      </c>
      <c r="F27" s="21">
        <v>2112</v>
      </c>
      <c r="G27" s="12">
        <v>2584</v>
      </c>
      <c r="H27" s="6">
        <v>186751300</v>
      </c>
      <c r="I27" s="6">
        <v>173455237</v>
      </c>
      <c r="J27" s="7">
        <v>360206537</v>
      </c>
    </row>
    <row r="28" spans="1:10" ht="13.5" customHeight="1">
      <c r="A28" s="14">
        <v>25</v>
      </c>
      <c r="B28" s="15">
        <v>2510</v>
      </c>
      <c r="C28" s="6">
        <v>4240300</v>
      </c>
      <c r="D28" s="20">
        <v>1190000</v>
      </c>
      <c r="E28" s="23">
        <v>5430300</v>
      </c>
      <c r="F28" s="21">
        <v>3139</v>
      </c>
      <c r="G28" s="12">
        <v>1730</v>
      </c>
      <c r="H28" s="6">
        <v>279747700</v>
      </c>
      <c r="I28" s="6">
        <v>454783781</v>
      </c>
      <c r="J28" s="7">
        <v>734531481</v>
      </c>
    </row>
    <row r="29" spans="1:10" ht="13.5">
      <c r="A29" s="14">
        <v>26</v>
      </c>
      <c r="B29" s="15">
        <v>2720</v>
      </c>
      <c r="C29" s="6">
        <v>4757000</v>
      </c>
      <c r="D29" s="20">
        <v>651000</v>
      </c>
      <c r="E29" s="23">
        <v>5408000</v>
      </c>
      <c r="F29" s="21">
        <v>2823</v>
      </c>
      <c r="G29" s="12">
        <v>1916</v>
      </c>
      <c r="H29" s="6">
        <v>266952470</v>
      </c>
      <c r="I29" s="6">
        <v>336974996</v>
      </c>
      <c r="J29" s="7">
        <v>603927466</v>
      </c>
    </row>
    <row r="30" spans="1:10" ht="13.5">
      <c r="A30" s="14">
        <v>27</v>
      </c>
      <c r="B30" s="15">
        <v>2820</v>
      </c>
      <c r="C30" s="6">
        <v>3944000</v>
      </c>
      <c r="D30" s="20">
        <v>1294000</v>
      </c>
      <c r="E30" s="23">
        <v>5238000</v>
      </c>
      <c r="F30" s="21">
        <v>2377</v>
      </c>
      <c r="G30" s="12">
        <v>2204</v>
      </c>
      <c r="H30" s="6">
        <v>233297850</v>
      </c>
      <c r="I30" s="6">
        <v>917167823</v>
      </c>
      <c r="J30" s="7">
        <v>1150465673</v>
      </c>
    </row>
    <row r="31" spans="1:10" ht="13.5">
      <c r="A31" s="14">
        <v>28</v>
      </c>
      <c r="B31" s="15">
        <v>2520</v>
      </c>
      <c r="C31" s="6">
        <v>3938300</v>
      </c>
      <c r="D31" s="20">
        <v>968000</v>
      </c>
      <c r="E31" s="23">
        <v>4906300</v>
      </c>
      <c r="F31" s="21">
        <v>2827</v>
      </c>
      <c r="G31" s="12">
        <v>1736</v>
      </c>
      <c r="H31" s="6">
        <v>269684673</v>
      </c>
      <c r="I31" s="6">
        <v>296089231</v>
      </c>
      <c r="J31" s="7">
        <v>565773904</v>
      </c>
    </row>
    <row r="32" spans="1:10" ht="13.5">
      <c r="A32" s="14">
        <v>29</v>
      </c>
      <c r="B32" s="15">
        <v>2730</v>
      </c>
      <c r="C32" s="6">
        <v>3108500</v>
      </c>
      <c r="D32" s="20">
        <v>1130400</v>
      </c>
      <c r="E32" s="23">
        <v>4238900</v>
      </c>
      <c r="F32" s="21">
        <v>2645</v>
      </c>
      <c r="G32" s="12">
        <v>1603</v>
      </c>
      <c r="H32" s="6">
        <v>189625097</v>
      </c>
      <c r="I32" s="6">
        <v>205048588</v>
      </c>
      <c r="J32" s="7">
        <v>394673685</v>
      </c>
    </row>
    <row r="33" spans="1:10" ht="13.5">
      <c r="A33" s="14">
        <v>30</v>
      </c>
      <c r="B33" s="15">
        <v>2840</v>
      </c>
      <c r="C33" s="6">
        <v>3449500</v>
      </c>
      <c r="D33" s="20">
        <v>680000</v>
      </c>
      <c r="E33" s="23">
        <v>4129500</v>
      </c>
      <c r="F33" s="21">
        <v>2148</v>
      </c>
      <c r="G33" s="12">
        <v>1922</v>
      </c>
      <c r="H33" s="6">
        <v>195725070</v>
      </c>
      <c r="I33" s="6">
        <v>570851719</v>
      </c>
      <c r="J33" s="7">
        <v>766576789</v>
      </c>
    </row>
    <row r="34" spans="1:10" ht="13.5">
      <c r="A34" s="14">
        <v>31</v>
      </c>
      <c r="B34" s="15">
        <v>2550</v>
      </c>
      <c r="C34" s="6">
        <v>2576400</v>
      </c>
      <c r="D34" s="20">
        <v>781927</v>
      </c>
      <c r="E34" s="23">
        <v>3358327</v>
      </c>
      <c r="F34" s="21">
        <v>2074</v>
      </c>
      <c r="G34" s="12">
        <v>1619</v>
      </c>
      <c r="H34" s="6">
        <v>201760250</v>
      </c>
      <c r="I34" s="6">
        <v>689291003</v>
      </c>
      <c r="J34" s="7">
        <v>891051253</v>
      </c>
    </row>
    <row r="35" spans="1:10" ht="13.5" customHeight="1">
      <c r="A35" s="14">
        <v>32</v>
      </c>
      <c r="B35" s="15">
        <v>2500</v>
      </c>
      <c r="C35" s="6">
        <v>2486800</v>
      </c>
      <c r="D35" s="20">
        <v>330000</v>
      </c>
      <c r="E35" s="23">
        <v>2816800</v>
      </c>
      <c r="F35" s="21">
        <v>2670</v>
      </c>
      <c r="G35" s="12">
        <v>1055</v>
      </c>
      <c r="H35" s="6">
        <v>183890635</v>
      </c>
      <c r="I35" s="6">
        <v>233155975</v>
      </c>
      <c r="J35" s="7">
        <v>417046610</v>
      </c>
    </row>
    <row r="36" spans="1:10" ht="13.5">
      <c r="A36" s="14">
        <v>33</v>
      </c>
      <c r="B36" s="15">
        <v>2830</v>
      </c>
      <c r="C36" s="6">
        <v>1292400</v>
      </c>
      <c r="D36" s="20">
        <v>220000</v>
      </c>
      <c r="E36" s="23">
        <v>1512400</v>
      </c>
      <c r="F36" s="21">
        <v>1296</v>
      </c>
      <c r="G36" s="12">
        <v>1167</v>
      </c>
      <c r="H36" s="6">
        <v>105849085</v>
      </c>
      <c r="I36" s="6">
        <v>137406826</v>
      </c>
      <c r="J36" s="7">
        <v>243255911</v>
      </c>
    </row>
    <row r="37" spans="1:10" ht="13.5">
      <c r="A37" s="14">
        <v>34</v>
      </c>
      <c r="B37" s="15">
        <v>2540</v>
      </c>
      <c r="C37" s="6">
        <v>1152800</v>
      </c>
      <c r="D37" s="20">
        <v>0</v>
      </c>
      <c r="E37" s="23">
        <v>1152800</v>
      </c>
      <c r="F37" s="21">
        <v>1288</v>
      </c>
      <c r="G37" s="12">
        <v>895</v>
      </c>
      <c r="H37" s="6">
        <v>119470170</v>
      </c>
      <c r="I37" s="6">
        <v>125498714</v>
      </c>
      <c r="J37" s="7">
        <v>244968884</v>
      </c>
    </row>
    <row r="38" spans="1:10" ht="14.25" thickBot="1">
      <c r="A38" s="47" t="s">
        <v>11</v>
      </c>
      <c r="B38" s="48"/>
      <c r="C38" s="24">
        <v>0</v>
      </c>
      <c r="D38" s="25">
        <v>0</v>
      </c>
      <c r="E38" s="26">
        <v>0</v>
      </c>
      <c r="F38" s="27">
        <v>0</v>
      </c>
      <c r="G38" s="28">
        <v>0</v>
      </c>
      <c r="H38" s="24">
        <v>0</v>
      </c>
      <c r="I38" s="24">
        <v>18851324</v>
      </c>
      <c r="J38" s="29">
        <v>18851324</v>
      </c>
    </row>
    <row r="39" spans="1:10" ht="15" thickBot="1" thickTop="1">
      <c r="A39" s="49" t="s">
        <v>4</v>
      </c>
      <c r="B39" s="50"/>
      <c r="C39" s="8">
        <f>SUM(C4:C38)</f>
        <v>205125320</v>
      </c>
      <c r="D39" s="30">
        <f>SUM(D4:D38)</f>
        <v>93979429</v>
      </c>
      <c r="E39" s="31">
        <f>SUM(E4:E38)</f>
        <v>299104749</v>
      </c>
      <c r="F39" s="32">
        <f>SUM(F4:F38)</f>
        <v>102794</v>
      </c>
      <c r="G39" s="13">
        <f>E39/F39</f>
        <v>2909.7491001420317</v>
      </c>
      <c r="H39" s="8">
        <f>SUM(H4:H38)</f>
        <v>10711576821</v>
      </c>
      <c r="I39" s="8">
        <f>SUM(I4:I38)</f>
        <v>26991046898</v>
      </c>
      <c r="J39" s="11">
        <f>SUM(J4:J38)</f>
        <v>37702623719</v>
      </c>
    </row>
  </sheetData>
  <mergeCells count="8">
    <mergeCell ref="A38:B38"/>
    <mergeCell ref="A39:B39"/>
    <mergeCell ref="A2:A3"/>
    <mergeCell ref="H2:J2"/>
    <mergeCell ref="B2:B3"/>
    <mergeCell ref="C2:E2"/>
    <mergeCell ref="F2:F3"/>
    <mergeCell ref="G2:G3"/>
  </mergeCells>
  <printOptions horizontalCentered="1"/>
  <pageMargins left="0.35433070866141736" right="0.1968503937007874" top="0.7874015748031497" bottom="0.5511811023622047" header="0.3937007874015748" footer="0.1968503937007874"/>
  <pageSetup horizontalDpi="600" verticalDpi="600" orientation="landscape" paperSize="9" r:id="rId1"/>
  <headerFooter alignWithMargins="0">
    <oddHeader>&amp;C&amp;"ＭＳ Ｐゴシック,太字"&amp;18寄付金納入明細総合表
&amp;"ＭＳ Ｐゴシック,標準"&amp;12（２００４－０５年度順位）&amp;R（財）ロータリー米山記念奨学会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J39"/>
  <sheetViews>
    <sheetView view="pageBreakPreview" zoomScaleSheetLayoutView="100" workbookViewId="0" topLeftCell="A1">
      <selection activeCell="D28" sqref="D28"/>
    </sheetView>
  </sheetViews>
  <sheetFormatPr defaultColWidth="9.00390625" defaultRowHeight="13.5"/>
  <cols>
    <col min="1" max="1" width="8.625" style="2" customWidth="1"/>
    <col min="2" max="2" width="10.00390625" style="0" customWidth="1"/>
    <col min="3" max="5" width="15.625" style="0" customWidth="1"/>
    <col min="6" max="6" width="10.125" style="0" customWidth="1"/>
    <col min="7" max="7" width="12.00390625" style="0" customWidth="1"/>
    <col min="8" max="13" width="15.625" style="0" customWidth="1"/>
    <col min="14" max="14" width="10.125" style="0" customWidth="1"/>
    <col min="15" max="15" width="12.00390625" style="0" customWidth="1"/>
    <col min="16" max="21" width="15.625" style="0" customWidth="1"/>
    <col min="22" max="22" width="10.125" style="0" customWidth="1"/>
    <col min="23" max="23" width="12.00390625" style="0" customWidth="1"/>
    <col min="24" max="29" width="15.625" style="0" customWidth="1"/>
    <col min="30" max="30" width="10.125" style="0" customWidth="1"/>
    <col min="31" max="31" width="12.00390625" style="0" customWidth="1"/>
    <col min="32" max="37" width="15.625" style="0" customWidth="1"/>
    <col min="38" max="38" width="10.125" style="0" customWidth="1"/>
    <col min="39" max="39" width="12.00390625" style="0" customWidth="1"/>
    <col min="40" max="45" width="15.625" style="0" customWidth="1"/>
    <col min="46" max="46" width="10.125" style="0" customWidth="1"/>
    <col min="47" max="47" width="12.00390625" style="0" customWidth="1"/>
    <col min="48" max="50" width="15.625" style="0" customWidth="1"/>
  </cols>
  <sheetData>
    <row r="1" spans="2:10" ht="17.25">
      <c r="B1" s="1"/>
      <c r="H1" t="s">
        <v>12</v>
      </c>
      <c r="J1" s="10" t="s">
        <v>13</v>
      </c>
    </row>
    <row r="2" spans="1:10" s="2" customFormat="1" ht="13.5" customHeight="1" thickBot="1">
      <c r="A2" s="40" t="s">
        <v>15</v>
      </c>
      <c r="B2" s="51" t="s">
        <v>7</v>
      </c>
      <c r="C2" s="51" t="s">
        <v>10</v>
      </c>
      <c r="D2" s="51"/>
      <c r="E2" s="51"/>
      <c r="F2" s="57" t="s">
        <v>6</v>
      </c>
      <c r="G2" s="57" t="s">
        <v>14</v>
      </c>
      <c r="H2" s="51" t="s">
        <v>0</v>
      </c>
      <c r="I2" s="51"/>
      <c r="J2" s="60"/>
    </row>
    <row r="3" spans="1:10" s="2" customFormat="1" ht="13.5">
      <c r="A3" s="41"/>
      <c r="B3" s="53"/>
      <c r="C3" s="3" t="s">
        <v>1</v>
      </c>
      <c r="D3" s="3" t="s">
        <v>2</v>
      </c>
      <c r="E3" s="3" t="s">
        <v>3</v>
      </c>
      <c r="F3" s="59"/>
      <c r="G3" s="59"/>
      <c r="H3" s="3" t="s">
        <v>1</v>
      </c>
      <c r="I3" s="19" t="s">
        <v>2</v>
      </c>
      <c r="J3" s="22" t="s">
        <v>3</v>
      </c>
    </row>
    <row r="4" spans="1:10" ht="13.5">
      <c r="A4" s="14">
        <v>1</v>
      </c>
      <c r="B4" s="15">
        <v>2650</v>
      </c>
      <c r="C4" s="6">
        <v>12751000</v>
      </c>
      <c r="D4" s="6">
        <v>7677084</v>
      </c>
      <c r="E4" s="6">
        <v>20428084</v>
      </c>
      <c r="F4" s="12">
        <v>5309</v>
      </c>
      <c r="G4" s="12">
        <v>3848</v>
      </c>
      <c r="H4" s="6">
        <v>685155495</v>
      </c>
      <c r="I4" s="20">
        <v>2476723249</v>
      </c>
      <c r="J4" s="23">
        <v>3161878744</v>
      </c>
    </row>
    <row r="5" spans="1:10" ht="13.5">
      <c r="A5" s="14">
        <v>2</v>
      </c>
      <c r="B5" s="15">
        <v>2660</v>
      </c>
      <c r="C5" s="6">
        <v>10418000</v>
      </c>
      <c r="D5" s="6">
        <v>2823500</v>
      </c>
      <c r="E5" s="6">
        <v>13241500</v>
      </c>
      <c r="F5" s="12">
        <v>4261</v>
      </c>
      <c r="G5" s="12">
        <v>3108</v>
      </c>
      <c r="H5" s="6">
        <v>628463610</v>
      </c>
      <c r="I5" s="20">
        <v>1946969066</v>
      </c>
      <c r="J5" s="23">
        <v>2575432676</v>
      </c>
    </row>
    <row r="6" spans="1:10" ht="13.5">
      <c r="A6" s="14">
        <v>3</v>
      </c>
      <c r="B6" s="15">
        <v>2750</v>
      </c>
      <c r="C6" s="6">
        <v>11482250</v>
      </c>
      <c r="D6" s="6">
        <v>3973200</v>
      </c>
      <c r="E6" s="6">
        <v>15455450</v>
      </c>
      <c r="F6" s="12">
        <v>4740</v>
      </c>
      <c r="G6" s="12">
        <v>3261</v>
      </c>
      <c r="H6" s="6">
        <v>530124360</v>
      </c>
      <c r="I6" s="20">
        <v>1776121362</v>
      </c>
      <c r="J6" s="23">
        <v>2306245722</v>
      </c>
    </row>
    <row r="7" spans="1:10" ht="13.5">
      <c r="A7" s="14">
        <v>4</v>
      </c>
      <c r="B7" s="15">
        <v>2760</v>
      </c>
      <c r="C7" s="6">
        <v>10558200</v>
      </c>
      <c r="D7" s="6">
        <v>7441000</v>
      </c>
      <c r="E7" s="6">
        <v>17999200</v>
      </c>
      <c r="F7" s="12">
        <v>5328</v>
      </c>
      <c r="G7" s="12">
        <v>3378</v>
      </c>
      <c r="H7" s="6">
        <v>477487800</v>
      </c>
      <c r="I7" s="20">
        <v>1404116417</v>
      </c>
      <c r="J7" s="23">
        <v>1881604217</v>
      </c>
    </row>
    <row r="8" spans="1:10" ht="13.5">
      <c r="A8" s="14">
        <v>5</v>
      </c>
      <c r="B8" s="15">
        <v>2640</v>
      </c>
      <c r="C8" s="6">
        <v>7701000</v>
      </c>
      <c r="D8" s="6">
        <v>3201700</v>
      </c>
      <c r="E8" s="6">
        <v>10902700</v>
      </c>
      <c r="F8" s="12">
        <v>2765</v>
      </c>
      <c r="G8" s="12">
        <v>3943</v>
      </c>
      <c r="H8" s="6">
        <v>504398250</v>
      </c>
      <c r="I8" s="20">
        <v>1359182239</v>
      </c>
      <c r="J8" s="23">
        <v>1863580489</v>
      </c>
    </row>
    <row r="9" spans="1:10" ht="13.5">
      <c r="A9" s="14">
        <v>6</v>
      </c>
      <c r="B9" s="15">
        <v>2580</v>
      </c>
      <c r="C9" s="6">
        <v>8340300</v>
      </c>
      <c r="D9" s="6">
        <v>7048000</v>
      </c>
      <c r="E9" s="6">
        <v>15388300</v>
      </c>
      <c r="F9" s="12">
        <v>3646</v>
      </c>
      <c r="G9" s="12">
        <v>4221</v>
      </c>
      <c r="H9" s="6">
        <v>513759153</v>
      </c>
      <c r="I9" s="20">
        <v>1228564646</v>
      </c>
      <c r="J9" s="23">
        <v>1742323799</v>
      </c>
    </row>
    <row r="10" spans="1:10" ht="13.5">
      <c r="A10" s="14">
        <v>7</v>
      </c>
      <c r="B10" s="15">
        <v>2590</v>
      </c>
      <c r="C10" s="6">
        <v>8402500</v>
      </c>
      <c r="D10" s="6">
        <v>6465260</v>
      </c>
      <c r="E10" s="6">
        <v>14867760</v>
      </c>
      <c r="F10" s="12">
        <v>2718</v>
      </c>
      <c r="G10" s="12">
        <v>5470</v>
      </c>
      <c r="H10" s="6">
        <v>339045500</v>
      </c>
      <c r="I10" s="20">
        <v>1213627762</v>
      </c>
      <c r="J10" s="23">
        <v>1552673262</v>
      </c>
    </row>
    <row r="11" spans="1:10" ht="13.5">
      <c r="A11" s="14">
        <v>8</v>
      </c>
      <c r="B11" s="15">
        <v>2770</v>
      </c>
      <c r="C11" s="6">
        <v>7301000</v>
      </c>
      <c r="D11" s="6">
        <v>10575000</v>
      </c>
      <c r="E11" s="6">
        <v>17876000</v>
      </c>
      <c r="F11" s="12">
        <v>2923</v>
      </c>
      <c r="G11" s="12">
        <v>6116</v>
      </c>
      <c r="H11" s="6">
        <v>303493830</v>
      </c>
      <c r="I11" s="20">
        <v>1245822034</v>
      </c>
      <c r="J11" s="23">
        <v>1549315864</v>
      </c>
    </row>
    <row r="12" spans="1:10" ht="13.5">
      <c r="A12" s="14">
        <v>9</v>
      </c>
      <c r="B12" s="15">
        <v>2780</v>
      </c>
      <c r="C12" s="6">
        <v>5322250</v>
      </c>
      <c r="D12" s="6">
        <v>3087500</v>
      </c>
      <c r="E12" s="6">
        <v>8409750</v>
      </c>
      <c r="F12" s="12">
        <v>2553</v>
      </c>
      <c r="G12" s="12">
        <v>3294</v>
      </c>
      <c r="H12" s="6">
        <v>307390650</v>
      </c>
      <c r="I12" s="20">
        <v>1093329574</v>
      </c>
      <c r="J12" s="23">
        <v>1400720224</v>
      </c>
    </row>
    <row r="13" spans="1:10" ht="13.5">
      <c r="A13" s="14">
        <v>10</v>
      </c>
      <c r="B13" s="15">
        <v>2630</v>
      </c>
      <c r="C13" s="6">
        <v>7159000</v>
      </c>
      <c r="D13" s="6">
        <v>1945000</v>
      </c>
      <c r="E13" s="6">
        <v>9104000</v>
      </c>
      <c r="F13" s="12">
        <v>3856</v>
      </c>
      <c r="G13" s="12">
        <v>2361</v>
      </c>
      <c r="H13" s="6">
        <v>365514965</v>
      </c>
      <c r="I13" s="20">
        <v>985587263</v>
      </c>
      <c r="J13" s="23">
        <v>1351102228</v>
      </c>
    </row>
    <row r="14" spans="1:10" ht="13.5">
      <c r="A14" s="14">
        <v>11</v>
      </c>
      <c r="B14" s="15">
        <v>2790</v>
      </c>
      <c r="C14" s="6">
        <v>6393370</v>
      </c>
      <c r="D14" s="6">
        <v>3721000</v>
      </c>
      <c r="E14" s="6">
        <v>10114370</v>
      </c>
      <c r="F14" s="12">
        <v>3200</v>
      </c>
      <c r="G14" s="12">
        <v>3161</v>
      </c>
      <c r="H14" s="6">
        <v>365599590</v>
      </c>
      <c r="I14" s="20">
        <v>850789395</v>
      </c>
      <c r="J14" s="23">
        <v>1216388985</v>
      </c>
    </row>
    <row r="15" spans="1:10" ht="13.5">
      <c r="A15" s="14">
        <v>12</v>
      </c>
      <c r="B15" s="15">
        <v>2820</v>
      </c>
      <c r="C15" s="6">
        <v>3944000</v>
      </c>
      <c r="D15" s="6">
        <v>1294000</v>
      </c>
      <c r="E15" s="6">
        <v>5238000</v>
      </c>
      <c r="F15" s="12">
        <v>2377</v>
      </c>
      <c r="G15" s="12">
        <v>2204</v>
      </c>
      <c r="H15" s="6">
        <v>233297850</v>
      </c>
      <c r="I15" s="20">
        <v>917167823</v>
      </c>
      <c r="J15" s="23">
        <v>1150465673</v>
      </c>
    </row>
    <row r="16" spans="1:10" ht="13.5">
      <c r="A16" s="14">
        <v>13</v>
      </c>
      <c r="B16" s="15">
        <v>2680</v>
      </c>
      <c r="C16" s="6">
        <v>6927250</v>
      </c>
      <c r="D16" s="6">
        <v>1470432</v>
      </c>
      <c r="E16" s="6">
        <v>8397682</v>
      </c>
      <c r="F16" s="12">
        <v>3352</v>
      </c>
      <c r="G16" s="12">
        <v>2505</v>
      </c>
      <c r="H16" s="6">
        <v>366251845</v>
      </c>
      <c r="I16" s="20">
        <v>782661447</v>
      </c>
      <c r="J16" s="23">
        <v>1148913292</v>
      </c>
    </row>
    <row r="17" spans="1:10" ht="13.5">
      <c r="A17" s="14">
        <v>14</v>
      </c>
      <c r="B17" s="15">
        <v>2710</v>
      </c>
      <c r="C17" s="6">
        <v>7759350</v>
      </c>
      <c r="D17" s="6">
        <v>3761675</v>
      </c>
      <c r="E17" s="6">
        <v>11521025</v>
      </c>
      <c r="F17" s="12">
        <v>3648</v>
      </c>
      <c r="G17" s="12">
        <v>3158</v>
      </c>
      <c r="H17" s="6">
        <v>329062240</v>
      </c>
      <c r="I17" s="20">
        <v>749988287</v>
      </c>
      <c r="J17" s="23">
        <v>1079050527</v>
      </c>
    </row>
    <row r="18" spans="1:10" ht="13.5">
      <c r="A18" s="14">
        <v>15</v>
      </c>
      <c r="B18" s="15">
        <v>2620</v>
      </c>
      <c r="C18" s="6">
        <v>6091250</v>
      </c>
      <c r="D18" s="6">
        <v>1365000</v>
      </c>
      <c r="E18" s="6">
        <v>7456250</v>
      </c>
      <c r="F18" s="12">
        <v>3719</v>
      </c>
      <c r="G18" s="12">
        <v>2005</v>
      </c>
      <c r="H18" s="6">
        <v>399242500</v>
      </c>
      <c r="I18" s="20">
        <v>652994406</v>
      </c>
      <c r="J18" s="23">
        <v>1052236906</v>
      </c>
    </row>
    <row r="19" spans="1:10" ht="13.5">
      <c r="A19" s="14">
        <v>16</v>
      </c>
      <c r="B19" s="15">
        <v>2690</v>
      </c>
      <c r="C19" s="6">
        <v>8217300</v>
      </c>
      <c r="D19" s="6">
        <v>3469054</v>
      </c>
      <c r="E19" s="6">
        <v>11686354</v>
      </c>
      <c r="F19" s="12">
        <v>3599</v>
      </c>
      <c r="G19" s="12">
        <v>3247</v>
      </c>
      <c r="H19" s="6">
        <v>353597000</v>
      </c>
      <c r="I19" s="20">
        <v>669234997</v>
      </c>
      <c r="J19" s="23">
        <v>1022831997</v>
      </c>
    </row>
    <row r="20" spans="1:10" ht="13.5">
      <c r="A20" s="14">
        <v>17</v>
      </c>
      <c r="B20" s="15">
        <v>2600</v>
      </c>
      <c r="C20" s="6">
        <v>6004250</v>
      </c>
      <c r="D20" s="6">
        <v>1096250</v>
      </c>
      <c r="E20" s="6">
        <v>7100500</v>
      </c>
      <c r="F20" s="12">
        <v>2420</v>
      </c>
      <c r="G20" s="12">
        <v>2934</v>
      </c>
      <c r="H20" s="6">
        <v>246131040</v>
      </c>
      <c r="I20" s="20">
        <v>736360158</v>
      </c>
      <c r="J20" s="23">
        <v>982491198</v>
      </c>
    </row>
    <row r="21" spans="1:10" ht="13.5">
      <c r="A21" s="14">
        <v>18</v>
      </c>
      <c r="B21" s="15">
        <v>2700</v>
      </c>
      <c r="C21" s="6">
        <v>7331350</v>
      </c>
      <c r="D21" s="6">
        <v>2778399</v>
      </c>
      <c r="E21" s="6">
        <v>10109749</v>
      </c>
      <c r="F21" s="12">
        <v>3347</v>
      </c>
      <c r="G21" s="12">
        <v>3021</v>
      </c>
      <c r="H21" s="6">
        <v>353528675</v>
      </c>
      <c r="I21" s="20">
        <v>552043910</v>
      </c>
      <c r="J21" s="23">
        <v>905572585</v>
      </c>
    </row>
    <row r="22" spans="1:10" ht="13.5">
      <c r="A22" s="14">
        <v>19</v>
      </c>
      <c r="B22" s="15">
        <v>2550</v>
      </c>
      <c r="C22" s="6">
        <v>2576400</v>
      </c>
      <c r="D22" s="6">
        <v>781927</v>
      </c>
      <c r="E22" s="6">
        <v>3358327</v>
      </c>
      <c r="F22" s="12">
        <v>2074</v>
      </c>
      <c r="G22" s="12">
        <v>1619</v>
      </c>
      <c r="H22" s="6">
        <v>201760250</v>
      </c>
      <c r="I22" s="20">
        <v>689291003</v>
      </c>
      <c r="J22" s="23">
        <v>891051253</v>
      </c>
    </row>
    <row r="23" spans="1:10" ht="13.5">
      <c r="A23" s="14">
        <v>20</v>
      </c>
      <c r="B23" s="15">
        <v>2670</v>
      </c>
      <c r="C23" s="6">
        <v>6174750</v>
      </c>
      <c r="D23" s="6">
        <v>1110048</v>
      </c>
      <c r="E23" s="6">
        <v>7284798</v>
      </c>
      <c r="F23" s="12">
        <v>3344</v>
      </c>
      <c r="G23" s="12">
        <v>2178</v>
      </c>
      <c r="H23" s="6">
        <v>297217000</v>
      </c>
      <c r="I23" s="20">
        <v>593161614</v>
      </c>
      <c r="J23" s="23">
        <v>890378614</v>
      </c>
    </row>
    <row r="24" spans="1:10" ht="13.5">
      <c r="A24" s="14">
        <v>21</v>
      </c>
      <c r="B24" s="15">
        <v>2570</v>
      </c>
      <c r="C24" s="6">
        <v>5111700</v>
      </c>
      <c r="D24" s="6">
        <v>1650000</v>
      </c>
      <c r="E24" s="6">
        <v>6761700</v>
      </c>
      <c r="F24" s="12">
        <v>2122</v>
      </c>
      <c r="G24" s="12">
        <v>3186</v>
      </c>
      <c r="H24" s="6">
        <v>254514025</v>
      </c>
      <c r="I24" s="20">
        <v>559426358</v>
      </c>
      <c r="J24" s="23">
        <v>813940383</v>
      </c>
    </row>
    <row r="25" spans="1:10" ht="13.5">
      <c r="A25" s="14">
        <v>22</v>
      </c>
      <c r="B25" s="15">
        <v>2610</v>
      </c>
      <c r="C25" s="6">
        <v>6098750</v>
      </c>
      <c r="D25" s="6">
        <v>3722000</v>
      </c>
      <c r="E25" s="6">
        <v>9820750</v>
      </c>
      <c r="F25" s="12">
        <v>3057</v>
      </c>
      <c r="G25" s="12">
        <v>3213</v>
      </c>
      <c r="H25" s="6">
        <v>210651070</v>
      </c>
      <c r="I25" s="20">
        <v>593216872</v>
      </c>
      <c r="J25" s="23">
        <v>803867942</v>
      </c>
    </row>
    <row r="26" spans="1:10" ht="13.5">
      <c r="A26" s="14">
        <v>23</v>
      </c>
      <c r="B26" s="15">
        <v>2840</v>
      </c>
      <c r="C26" s="6">
        <v>3449500</v>
      </c>
      <c r="D26" s="6">
        <v>680000</v>
      </c>
      <c r="E26" s="6">
        <v>4129500</v>
      </c>
      <c r="F26" s="12">
        <v>2148</v>
      </c>
      <c r="G26" s="12">
        <v>1922</v>
      </c>
      <c r="H26" s="6">
        <v>195725070</v>
      </c>
      <c r="I26" s="20">
        <v>570851719</v>
      </c>
      <c r="J26" s="23">
        <v>766576789</v>
      </c>
    </row>
    <row r="27" spans="1:10" ht="13.5">
      <c r="A27" s="14">
        <v>24</v>
      </c>
      <c r="B27" s="15">
        <v>2560</v>
      </c>
      <c r="C27" s="6">
        <v>4239500</v>
      </c>
      <c r="D27" s="6">
        <v>2916000</v>
      </c>
      <c r="E27" s="6">
        <v>7155500</v>
      </c>
      <c r="F27" s="12">
        <v>2196</v>
      </c>
      <c r="G27" s="12">
        <v>3258</v>
      </c>
      <c r="H27" s="6">
        <v>219214903</v>
      </c>
      <c r="I27" s="20">
        <v>520213229</v>
      </c>
      <c r="J27" s="23">
        <v>739428132</v>
      </c>
    </row>
    <row r="28" spans="1:10" ht="13.5">
      <c r="A28" s="14">
        <v>25</v>
      </c>
      <c r="B28" s="15">
        <v>2510</v>
      </c>
      <c r="C28" s="6">
        <v>4240300</v>
      </c>
      <c r="D28" s="6">
        <v>1190000</v>
      </c>
      <c r="E28" s="6">
        <v>5430300</v>
      </c>
      <c r="F28" s="12">
        <v>3139</v>
      </c>
      <c r="G28" s="12">
        <v>1730</v>
      </c>
      <c r="H28" s="6">
        <v>279747700</v>
      </c>
      <c r="I28" s="20">
        <v>454783781</v>
      </c>
      <c r="J28" s="23">
        <v>734531481</v>
      </c>
    </row>
    <row r="29" spans="1:10" ht="13.5">
      <c r="A29" s="14">
        <v>26</v>
      </c>
      <c r="B29" s="15">
        <v>2740</v>
      </c>
      <c r="C29" s="6">
        <v>3471000</v>
      </c>
      <c r="D29" s="6">
        <v>2983000</v>
      </c>
      <c r="E29" s="6">
        <v>6454000</v>
      </c>
      <c r="F29" s="12">
        <v>2630</v>
      </c>
      <c r="G29" s="12">
        <v>2454</v>
      </c>
      <c r="H29" s="6">
        <v>202211870</v>
      </c>
      <c r="I29" s="20">
        <v>482944423</v>
      </c>
      <c r="J29" s="23">
        <v>685156293</v>
      </c>
    </row>
    <row r="30" spans="1:10" ht="13.5">
      <c r="A30" s="14">
        <v>27</v>
      </c>
      <c r="B30" s="15">
        <v>2720</v>
      </c>
      <c r="C30" s="6">
        <v>4757000</v>
      </c>
      <c r="D30" s="6">
        <v>651000</v>
      </c>
      <c r="E30" s="6">
        <v>5408000</v>
      </c>
      <c r="F30" s="12">
        <v>2823</v>
      </c>
      <c r="G30" s="12">
        <v>1916</v>
      </c>
      <c r="H30" s="6">
        <v>266952470</v>
      </c>
      <c r="I30" s="20">
        <v>336974996</v>
      </c>
      <c r="J30" s="23">
        <v>603927466</v>
      </c>
    </row>
    <row r="31" spans="1:10" ht="13.5">
      <c r="A31" s="14">
        <v>28</v>
      </c>
      <c r="B31" s="15">
        <v>2530</v>
      </c>
      <c r="C31" s="6">
        <v>5996500</v>
      </c>
      <c r="D31" s="6">
        <v>1924000</v>
      </c>
      <c r="E31" s="6">
        <v>7920500</v>
      </c>
      <c r="F31" s="12">
        <v>2662</v>
      </c>
      <c r="G31" s="12">
        <v>2975</v>
      </c>
      <c r="H31" s="6">
        <v>226767150</v>
      </c>
      <c r="I31" s="20">
        <v>359392973</v>
      </c>
      <c r="J31" s="23">
        <v>586160123</v>
      </c>
    </row>
    <row r="32" spans="1:10" ht="13.5" customHeight="1">
      <c r="A32" s="14">
        <v>29</v>
      </c>
      <c r="B32" s="15">
        <v>2520</v>
      </c>
      <c r="C32" s="6">
        <v>3938300</v>
      </c>
      <c r="D32" s="6">
        <v>968000</v>
      </c>
      <c r="E32" s="6">
        <v>4906300</v>
      </c>
      <c r="F32" s="12">
        <v>2827</v>
      </c>
      <c r="G32" s="12">
        <v>1736</v>
      </c>
      <c r="H32" s="6">
        <v>269684673</v>
      </c>
      <c r="I32" s="20">
        <v>296089231</v>
      </c>
      <c r="J32" s="23">
        <v>565773904</v>
      </c>
    </row>
    <row r="33" spans="1:10" ht="13.5">
      <c r="A33" s="14">
        <v>30</v>
      </c>
      <c r="B33" s="15">
        <v>2500</v>
      </c>
      <c r="C33" s="6">
        <v>2486800</v>
      </c>
      <c r="D33" s="6">
        <v>330000</v>
      </c>
      <c r="E33" s="6">
        <v>2816800</v>
      </c>
      <c r="F33" s="12">
        <v>2670</v>
      </c>
      <c r="G33" s="12">
        <v>1055</v>
      </c>
      <c r="H33" s="6">
        <v>183890635</v>
      </c>
      <c r="I33" s="20">
        <v>233155975</v>
      </c>
      <c r="J33" s="23">
        <v>417046610</v>
      </c>
    </row>
    <row r="34" spans="1:10" ht="13.5">
      <c r="A34" s="14">
        <v>31</v>
      </c>
      <c r="B34" s="15">
        <v>2730</v>
      </c>
      <c r="C34" s="6">
        <v>3108500</v>
      </c>
      <c r="D34" s="6">
        <v>1130400</v>
      </c>
      <c r="E34" s="6">
        <v>4238900</v>
      </c>
      <c r="F34" s="12">
        <v>2645</v>
      </c>
      <c r="G34" s="12">
        <v>1603</v>
      </c>
      <c r="H34" s="6">
        <v>189625097</v>
      </c>
      <c r="I34" s="20">
        <v>205048588</v>
      </c>
      <c r="J34" s="23">
        <v>394673685</v>
      </c>
    </row>
    <row r="35" spans="1:10" ht="13.5">
      <c r="A35" s="14">
        <v>32</v>
      </c>
      <c r="B35" s="15">
        <v>2800</v>
      </c>
      <c r="C35" s="6">
        <v>4927500</v>
      </c>
      <c r="D35" s="6">
        <v>530000</v>
      </c>
      <c r="E35" s="6">
        <v>5457500</v>
      </c>
      <c r="F35" s="12">
        <v>2112</v>
      </c>
      <c r="G35" s="12">
        <v>2584</v>
      </c>
      <c r="H35" s="6">
        <v>186751300</v>
      </c>
      <c r="I35" s="20">
        <v>173455237</v>
      </c>
      <c r="J35" s="23">
        <v>360206537</v>
      </c>
    </row>
    <row r="36" spans="1:10" ht="13.5" customHeight="1">
      <c r="A36" s="14">
        <v>33</v>
      </c>
      <c r="B36" s="15">
        <v>2540</v>
      </c>
      <c r="C36" s="6">
        <v>1152800</v>
      </c>
      <c r="D36" s="6">
        <v>0</v>
      </c>
      <c r="E36" s="6">
        <v>1152800</v>
      </c>
      <c r="F36" s="12">
        <v>1288</v>
      </c>
      <c r="G36" s="12">
        <v>895</v>
      </c>
      <c r="H36" s="6">
        <v>119470170</v>
      </c>
      <c r="I36" s="20">
        <v>125498714</v>
      </c>
      <c r="J36" s="23">
        <v>244968884</v>
      </c>
    </row>
    <row r="37" spans="1:10" ht="13.5">
      <c r="A37" s="14">
        <v>34</v>
      </c>
      <c r="B37" s="15">
        <v>2830</v>
      </c>
      <c r="C37" s="6">
        <v>1292400</v>
      </c>
      <c r="D37" s="6">
        <v>220000</v>
      </c>
      <c r="E37" s="6">
        <v>1512400</v>
      </c>
      <c r="F37" s="12">
        <v>1296</v>
      </c>
      <c r="G37" s="12">
        <v>1167</v>
      </c>
      <c r="H37" s="6">
        <v>105849085</v>
      </c>
      <c r="I37" s="20">
        <v>137406826</v>
      </c>
      <c r="J37" s="23">
        <v>243255911</v>
      </c>
    </row>
    <row r="38" spans="1:10" ht="14.25" thickBot="1">
      <c r="A38" s="47" t="s">
        <v>11</v>
      </c>
      <c r="B38" s="48"/>
      <c r="C38" s="24">
        <v>0</v>
      </c>
      <c r="D38" s="24">
        <v>0</v>
      </c>
      <c r="E38" s="24">
        <v>0</v>
      </c>
      <c r="F38" s="28">
        <v>0</v>
      </c>
      <c r="G38" s="28">
        <v>0</v>
      </c>
      <c r="H38" s="24">
        <v>0</v>
      </c>
      <c r="I38" s="25">
        <v>18851324</v>
      </c>
      <c r="J38" s="26">
        <v>18851324</v>
      </c>
    </row>
    <row r="39" spans="1:10" ht="15" thickBot="1" thickTop="1">
      <c r="A39" s="49" t="s">
        <v>4</v>
      </c>
      <c r="B39" s="50"/>
      <c r="C39" s="8">
        <f>SUM(C4:C38)</f>
        <v>205125320</v>
      </c>
      <c r="D39" s="8">
        <f>SUM(D4:D38)</f>
        <v>93979429</v>
      </c>
      <c r="E39" s="8">
        <f>SUM(E4:E38)</f>
        <v>299104749</v>
      </c>
      <c r="F39" s="13">
        <f>SUM(F4:F38)</f>
        <v>102794</v>
      </c>
      <c r="G39" s="13">
        <f>E39/F39</f>
        <v>2909.7491001420317</v>
      </c>
      <c r="H39" s="8">
        <f>SUM(H4:H38)</f>
        <v>10711576821</v>
      </c>
      <c r="I39" s="30">
        <f>SUM(I4:I38)</f>
        <v>26991046898</v>
      </c>
      <c r="J39" s="31">
        <f>SUM(J4:J38)</f>
        <v>37702623719</v>
      </c>
    </row>
  </sheetData>
  <mergeCells count="8">
    <mergeCell ref="A38:B38"/>
    <mergeCell ref="A39:B39"/>
    <mergeCell ref="A2:A3"/>
    <mergeCell ref="H2:J2"/>
    <mergeCell ref="B2:B3"/>
    <mergeCell ref="C2:E2"/>
    <mergeCell ref="F2:F3"/>
    <mergeCell ref="G2:G3"/>
  </mergeCells>
  <printOptions horizontalCentered="1"/>
  <pageMargins left="0.35433070866141736" right="0.1968503937007874" top="0.7874015748031497" bottom="0.5511811023622047" header="0.3937007874015748" footer="0.1968503937007874"/>
  <pageSetup horizontalDpi="600" verticalDpi="600" orientation="landscape" paperSize="9" r:id="rId1"/>
  <headerFooter alignWithMargins="0">
    <oddHeader>&amp;C&amp;"ＭＳ Ｐゴシック,太字"&amp;18寄付金納入明細総合表
&amp;"ＭＳ Ｐゴシック,標準"&amp;12（過去累計順位）&amp;R（財）ロータリー米山記念奨学会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Nwuser26</dc:creator>
  <cp:keywords/>
  <dc:description/>
  <cp:lastModifiedBy>Nwuser23</cp:lastModifiedBy>
  <cp:lastPrinted>2004-09-06T07:37:17Z</cp:lastPrinted>
  <dcterms:created xsi:type="dcterms:W3CDTF">2003-04-08T07:29:15Z</dcterms:created>
  <dcterms:modified xsi:type="dcterms:W3CDTF">2004-09-06T08:30:37Z</dcterms:modified>
  <cp:category/>
  <cp:version/>
  <cp:contentType/>
  <cp:contentStatus/>
</cp:coreProperties>
</file>